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-120" yWindow="-120" windowWidth="24000" windowHeight="16110" activeTab="1"/>
  </bookViews>
  <sheets>
    <sheet name="TRIMESTREKA" sheetId="13" r:id="rId1"/>
    <sheet name="GANTT DIAGRAM" sheetId="11" r:id="rId2"/>
  </sheets>
  <definedNames>
    <definedName name="Display_Week" localSheetId="0">TRIMESTREKA!#REF!</definedName>
    <definedName name="Display_Week">'GANTT DIAGRAM'!$E$3</definedName>
    <definedName name="hoy" localSheetId="1">TODAY()</definedName>
    <definedName name="hoy" localSheetId="0">TODAY()</definedName>
    <definedName name="Project_Start" localSheetId="0">TRIMESTREKA!#REF!</definedName>
    <definedName name="Project_Start">'GANTT DIAGRAM'!$E$2</definedName>
    <definedName name="task_end" localSheetId="1">'GANTT DIAGRAM'!$F1</definedName>
    <definedName name="task_end" localSheetId="0">TRIMESTREKA!#REF!</definedName>
    <definedName name="task_progress" localSheetId="1">'GANTT DIAGRAM'!$D1</definedName>
    <definedName name="task_progress" localSheetId="0">TRIMESTREKA!#REF!</definedName>
    <definedName name="task_start" localSheetId="1">'GANTT DIAGRAM'!$E1</definedName>
    <definedName name="task_start" localSheetId="0">TRIMESTREKA!#REF!</definedName>
    <definedName name="_xlnm.Print_Titles" localSheetId="1">'GANTT DIAGRAM'!$3:$5</definedName>
    <definedName name="_xlnm.Print_Titles" localSheetId="0">TRIMESTREKA!$5:$7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1" l="1"/>
  <c r="H21" i="11" l="1"/>
  <c r="I4" i="11"/>
  <c r="H32" i="11"/>
  <c r="H31" i="11"/>
  <c r="H30" i="11"/>
  <c r="H29" i="11"/>
  <c r="H28" i="11"/>
  <c r="H27" i="11"/>
  <c r="H25" i="11"/>
  <c r="H20" i="11"/>
  <c r="H19" i="11"/>
  <c r="H13" i="11"/>
  <c r="H7" i="11"/>
  <c r="H8" i="11" l="1"/>
  <c r="I5" i="11"/>
  <c r="H26" i="11" l="1"/>
  <c r="H24" i="11"/>
  <c r="H9" i="11"/>
  <c r="H22" i="11"/>
  <c r="H14" i="11"/>
  <c r="H12" i="11"/>
  <c r="J4" i="11"/>
  <c r="K4" i="11" s="1"/>
  <c r="L4" i="11" s="1"/>
  <c r="M4" i="11" s="1"/>
  <c r="N4" i="11" s="1"/>
  <c r="O4" i="11" s="1"/>
  <c r="P4" i="11" s="1"/>
  <c r="I3" i="11"/>
  <c r="H23" i="11" l="1"/>
  <c r="H15" i="11"/>
  <c r="H10" i="11"/>
  <c r="H11" i="11"/>
  <c r="P3" i="11"/>
  <c r="Q4" i="11"/>
  <c r="R4" i="11" s="1"/>
  <c r="S4" i="11" s="1"/>
  <c r="T4" i="11" s="1"/>
  <c r="U4" i="11" s="1"/>
  <c r="V4" i="11" s="1"/>
  <c r="W4" i="11" s="1"/>
  <c r="J5" i="11"/>
  <c r="H18" i="11" l="1"/>
  <c r="H17" i="11"/>
  <c r="H16" i="11"/>
  <c r="W3" i="11"/>
  <c r="X4" i="11"/>
  <c r="Y4" i="11" s="1"/>
  <c r="Z4" i="11" s="1"/>
  <c r="AA4" i="11" s="1"/>
  <c r="AB4" i="11" s="1"/>
  <c r="AC4" i="11" s="1"/>
  <c r="AD4" i="11" s="1"/>
  <c r="K5" i="11"/>
  <c r="AE4" i="11" l="1"/>
  <c r="AF4" i="11" s="1"/>
  <c r="AG4" i="11" s="1"/>
  <c r="AH4" i="11" s="1"/>
  <c r="AI4" i="11" s="1"/>
  <c r="AJ4" i="11" s="1"/>
  <c r="AD3" i="11"/>
  <c r="L5" i="11"/>
  <c r="AK4" i="11" l="1"/>
  <c r="AL4" i="11" s="1"/>
  <c r="AM4" i="11" s="1"/>
  <c r="AN4" i="11" s="1"/>
  <c r="AO4" i="11" s="1"/>
  <c r="AP4" i="11" s="1"/>
  <c r="AQ4" i="11" s="1"/>
  <c r="M5" i="11"/>
  <c r="AR4" i="11" l="1"/>
  <c r="AS4" i="11" s="1"/>
  <c r="AK3" i="11"/>
  <c r="N5" i="11"/>
  <c r="AT4" i="11" l="1"/>
  <c r="AS5" i="11"/>
  <c r="AR3" i="11"/>
  <c r="O5" i="11"/>
  <c r="AU4" i="11" l="1"/>
  <c r="AT5" i="11"/>
  <c r="AV4" i="11" l="1"/>
  <c r="AU5" i="11"/>
  <c r="P5" i="11"/>
  <c r="Q5" i="11"/>
  <c r="AW4" i="11" l="1"/>
  <c r="AV5" i="11"/>
  <c r="R5" i="11"/>
  <c r="AX4" i="11" l="1"/>
  <c r="AY4" i="11" s="1"/>
  <c r="AW5" i="11"/>
  <c r="S5" i="11"/>
  <c r="AY5" i="11" l="1"/>
  <c r="AZ4" i="11"/>
  <c r="AY3" i="11"/>
  <c r="AX5" i="11"/>
  <c r="T5" i="11"/>
  <c r="BA4" i="11" l="1"/>
  <c r="AZ5" i="11"/>
  <c r="U5" i="11"/>
  <c r="BA5" i="11" l="1"/>
  <c r="BB4" i="11"/>
  <c r="V5" i="11"/>
  <c r="BB5" i="11" l="1"/>
  <c r="BC4" i="11"/>
  <c r="W5" i="11"/>
  <c r="BC5" i="11" l="1"/>
  <c r="BD4" i="11"/>
  <c r="X5" i="11"/>
  <c r="BE4" i="11" l="1"/>
  <c r="BD5" i="11"/>
  <c r="Y5" i="11"/>
  <c r="BE5" i="11" l="1"/>
  <c r="BF4" i="11"/>
  <c r="Z5" i="11"/>
  <c r="BF5" i="11" l="1"/>
  <c r="BG4" i="11"/>
  <c r="BF3" i="11"/>
  <c r="AA5" i="11"/>
  <c r="BG5" i="11" l="1"/>
  <c r="BH4" i="11"/>
  <c r="AB5" i="11"/>
  <c r="BI4" i="11" l="1"/>
  <c r="BH5" i="11"/>
  <c r="AC5" i="11"/>
  <c r="BJ4" i="11" l="1"/>
  <c r="BI5" i="11"/>
  <c r="AD5" i="11"/>
  <c r="BK4" i="11" l="1"/>
  <c r="BJ5" i="11"/>
  <c r="AE5" i="11"/>
  <c r="BL4" i="11" l="1"/>
  <c r="BK5" i="11"/>
  <c r="AF5" i="11"/>
  <c r="BL5" i="11" l="1"/>
  <c r="AG5" i="11"/>
  <c r="AH5" i="11" l="1"/>
  <c r="AI5" i="11" l="1"/>
  <c r="AJ5" i="11" l="1"/>
  <c r="AK5" i="11" l="1"/>
  <c r="AL5" i="11" l="1"/>
  <c r="AM5" i="11" l="1"/>
  <c r="AN5" i="11" l="1"/>
  <c r="AO5" i="11" l="1"/>
  <c r="AP5" i="11" l="1"/>
  <c r="AQ5" i="11" l="1"/>
  <c r="AR5" i="11" l="1"/>
</calcChain>
</file>

<file path=xl/sharedStrings.xml><?xml version="1.0" encoding="utf-8"?>
<sst xmlns="http://schemas.openxmlformats.org/spreadsheetml/2006/main" count="14" uniqueCount="9">
  <si>
    <t>DÍAS</t>
  </si>
  <si>
    <t>Astea:</t>
  </si>
  <si>
    <t>Q1</t>
  </si>
  <si>
    <t>Q2</t>
  </si>
  <si>
    <t>Q3</t>
  </si>
  <si>
    <t>Q4</t>
  </si>
  <si>
    <t>KPI</t>
  </si>
  <si>
    <t>DATA</t>
  </si>
  <si>
    <t>GANT DIAGRAMA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</si>
</sst>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dd\,\ m/d/yyyy"/>
    <numFmt numFmtId="167" formatCode="d\-m\-yy;@"/>
    <numFmt numFmtId="168" formatCode="[$-C0A]d\ &quot;de&quot;\ mmm\ &quot;de&quot;\ yyyy;@"/>
    <numFmt numFmtId="169" formatCode="d"/>
    <numFmt numFmtId="170" formatCode="ddd\,\ d/m/yyyy"/>
  </numFmts>
  <fonts count="33" x14ac:knownFonts="1">
    <font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ajor"/>
    </font>
    <font>
      <sz val="10"/>
      <name val="Calibri"/>
      <family val="2"/>
      <scheme val="minor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 tint="0.34998626667073579"/>
      <name val="Calibri"/>
      <family val="2"/>
      <scheme val="major"/>
    </font>
  </fonts>
  <fills count="4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/>
      <bottom style="medium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medium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medium">
        <color theme="0" tint="-0.14996795556505021"/>
      </top>
      <bottom style="thin">
        <color indexed="64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15" fillId="0" borderId="0"/>
    <xf numFmtId="165" fontId="8" fillId="0" borderId="3" applyFont="0" applyFill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Protection="0">
      <alignment vertical="top"/>
    </xf>
    <xf numFmtId="0" fontId="8" fillId="0" borderId="0" applyNumberFormat="0" applyFill="0" applyProtection="0">
      <alignment horizontal="right" indent="1"/>
    </xf>
    <xf numFmtId="166" fontId="8" fillId="0" borderId="3">
      <alignment horizontal="center" vertical="center"/>
    </xf>
    <xf numFmtId="167" fontId="8" fillId="0" borderId="2" applyFill="0">
      <alignment horizontal="center" vertical="center"/>
    </xf>
    <xf numFmtId="0" fontId="8" fillId="0" borderId="2" applyFill="0">
      <alignment horizontal="center" vertical="center"/>
    </xf>
    <xf numFmtId="0" fontId="8" fillId="0" borderId="2" applyFill="0">
      <alignment horizontal="left" vertical="center" indent="2"/>
    </xf>
    <xf numFmtId="0" fontId="16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8" applyNumberFormat="0" applyAlignment="0" applyProtection="0"/>
    <xf numFmtId="0" fontId="22" fillId="18" borderId="9" applyNumberFormat="0" applyAlignment="0" applyProtection="0"/>
    <xf numFmtId="0" fontId="23" fillId="18" borderId="8" applyNumberFormat="0" applyAlignment="0" applyProtection="0"/>
    <xf numFmtId="0" fontId="24" fillId="0" borderId="10" applyNumberFormat="0" applyFill="0" applyAlignment="0" applyProtection="0"/>
    <xf numFmtId="0" fontId="25" fillId="19" borderId="11" applyNumberFormat="0" applyAlignment="0" applyProtection="0"/>
    <xf numFmtId="0" fontId="26" fillId="0" borderId="0" applyNumberFormat="0" applyFill="0" applyBorder="0" applyAlignment="0" applyProtection="0"/>
    <xf numFmtId="0" fontId="8" fillId="20" borderId="12" applyNumberFormat="0" applyFont="0" applyAlignment="0" applyProtection="0"/>
    <xf numFmtId="0" fontId="27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15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15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5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15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15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15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4" borderId="0" applyNumberFormat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shrinkToFit="1"/>
    </xf>
    <xf numFmtId="0" fontId="13" fillId="0" borderId="0" xfId="0" applyFont="1"/>
    <xf numFmtId="0" fontId="14" fillId="0" borderId="0" xfId="1" applyFont="1" applyAlignment="1" applyProtection="1"/>
    <xf numFmtId="0" fontId="4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indent="1"/>
    </xf>
    <xf numFmtId="0" fontId="5" fillId="9" borderId="2" xfId="0" applyFont="1" applyFill="1" applyBorder="1" applyAlignment="1">
      <alignment horizontal="left" vertical="center" indent="1"/>
    </xf>
    <xf numFmtId="0" fontId="5" fillId="6" borderId="2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12" fillId="0" borderId="0" xfId="5" applyAlignment="1">
      <alignment horizontal="left"/>
    </xf>
    <xf numFmtId="0" fontId="9" fillId="0" borderId="0" xfId="6"/>
    <xf numFmtId="0" fontId="9" fillId="0" borderId="0" xfId="7">
      <alignment vertical="top"/>
    </xf>
    <xf numFmtId="0" fontId="8" fillId="8" borderId="2" xfId="11" applyFill="1">
      <alignment horizontal="center" vertical="center"/>
    </xf>
    <xf numFmtId="0" fontId="8" fillId="3" borderId="2" xfId="11" applyFill="1">
      <alignment horizontal="center" vertical="center"/>
    </xf>
    <xf numFmtId="0" fontId="8" fillId="9" borderId="2" xfId="11" applyFill="1">
      <alignment horizontal="center" vertical="center"/>
    </xf>
    <xf numFmtId="0" fontId="8" fillId="4" borderId="2" xfId="11" applyFill="1">
      <alignment horizontal="center" vertical="center"/>
    </xf>
    <xf numFmtId="0" fontId="8" fillId="6" borderId="2" xfId="11" applyFill="1">
      <alignment horizontal="center" vertical="center"/>
    </xf>
    <xf numFmtId="0" fontId="8" fillId="11" borderId="2" xfId="11" applyFill="1">
      <alignment horizontal="center" vertical="center"/>
    </xf>
    <xf numFmtId="0" fontId="8" fillId="5" borderId="2" xfId="11" applyFill="1">
      <alignment horizontal="center" vertical="center"/>
    </xf>
    <xf numFmtId="0" fontId="8" fillId="10" borderId="2" xfId="11" applyFill="1">
      <alignment horizontal="center" vertical="center"/>
    </xf>
    <xf numFmtId="0" fontId="8" fillId="0" borderId="2" xfId="11">
      <alignment horizontal="center" vertical="center"/>
    </xf>
    <xf numFmtId="0" fontId="8" fillId="3" borderId="2" xfId="12" applyFill="1">
      <alignment horizontal="left" vertical="center" indent="2"/>
    </xf>
    <xf numFmtId="0" fontId="8" fillId="4" borderId="2" xfId="12" applyFill="1">
      <alignment horizontal="left" vertical="center" indent="2"/>
    </xf>
    <xf numFmtId="0" fontId="8" fillId="11" borderId="2" xfId="12" applyFill="1">
      <alignment horizontal="left" vertical="center" indent="2"/>
    </xf>
    <xf numFmtId="0" fontId="8" fillId="10" borderId="2" xfId="12" applyFill="1">
      <alignment horizontal="left" vertical="center" indent="2"/>
    </xf>
    <xf numFmtId="0" fontId="8" fillId="0" borderId="2" xfId="12">
      <alignment horizontal="left" vertical="center" indent="2"/>
    </xf>
    <xf numFmtId="0" fontId="0" fillId="2" borderId="2" xfId="0" applyFill="1" applyBorder="1" applyAlignment="1">
      <alignment horizontal="center" vertical="center"/>
    </xf>
    <xf numFmtId="167" fontId="0" fillId="2" borderId="2" xfId="0" applyNumberFormat="1" applyFill="1" applyBorder="1" applyAlignment="1">
      <alignment horizontal="center" vertical="center"/>
    </xf>
    <xf numFmtId="9" fontId="4" fillId="8" borderId="2" xfId="2" applyFont="1" applyFill="1" applyBorder="1" applyAlignment="1">
      <alignment horizontal="center" vertical="center"/>
    </xf>
    <xf numFmtId="9" fontId="4" fillId="3" borderId="2" xfId="2" applyFont="1" applyFill="1" applyBorder="1" applyAlignment="1">
      <alignment horizontal="center" vertical="center"/>
    </xf>
    <xf numFmtId="9" fontId="4" fillId="9" borderId="2" xfId="2" applyFont="1" applyFill="1" applyBorder="1" applyAlignment="1">
      <alignment horizontal="center" vertical="center"/>
    </xf>
    <xf numFmtId="9" fontId="4" fillId="4" borderId="2" xfId="2" applyFont="1" applyFill="1" applyBorder="1" applyAlignment="1">
      <alignment horizontal="center" vertical="center"/>
    </xf>
    <xf numFmtId="9" fontId="4" fillId="6" borderId="2" xfId="2" applyFont="1" applyFill="1" applyBorder="1" applyAlignment="1">
      <alignment horizontal="center" vertical="center"/>
    </xf>
    <xf numFmtId="9" fontId="4" fillId="11" borderId="2" xfId="2" applyFont="1" applyFill="1" applyBorder="1" applyAlignment="1">
      <alignment horizontal="center" vertical="center"/>
    </xf>
    <xf numFmtId="9" fontId="4" fillId="5" borderId="2" xfId="2" applyFont="1" applyFill="1" applyBorder="1" applyAlignment="1">
      <alignment horizontal="center" vertical="center"/>
    </xf>
    <xf numFmtId="9" fontId="4" fillId="10" borderId="2" xfId="2" applyFont="1" applyFill="1" applyBorder="1" applyAlignment="1">
      <alignment horizontal="center" vertical="center"/>
    </xf>
    <xf numFmtId="9" fontId="4" fillId="0" borderId="2" xfId="2" applyFont="1" applyBorder="1" applyAlignment="1">
      <alignment horizontal="center" vertical="center"/>
    </xf>
    <xf numFmtId="9" fontId="4" fillId="2" borderId="2" xfId="2" applyFont="1" applyFill="1" applyBorder="1" applyAlignment="1">
      <alignment horizontal="center" vertical="center"/>
    </xf>
    <xf numFmtId="167" fontId="0" fillId="8" borderId="2" xfId="0" applyNumberForma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167" fontId="8" fillId="3" borderId="2" xfId="10" applyFill="1">
      <alignment horizontal="center" vertical="center"/>
    </xf>
    <xf numFmtId="167" fontId="0" fillId="9" borderId="2" xfId="0" applyNumberFormat="1" applyFill="1" applyBorder="1" applyAlignment="1">
      <alignment horizontal="center" vertical="center"/>
    </xf>
    <xf numFmtId="167" fontId="8" fillId="4" borderId="2" xfId="10" applyFill="1">
      <alignment horizontal="center" vertical="center"/>
    </xf>
    <xf numFmtId="167" fontId="0" fillId="6" borderId="2" xfId="0" applyNumberFormat="1" applyFill="1" applyBorder="1" applyAlignment="1">
      <alignment horizontal="center" vertical="center"/>
    </xf>
    <xf numFmtId="167" fontId="8" fillId="11" borderId="2" xfId="10" applyFill="1">
      <alignment horizontal="center" vertical="center"/>
    </xf>
    <xf numFmtId="167" fontId="0" fillId="5" borderId="2" xfId="0" applyNumberFormat="1" applyFill="1" applyBorder="1" applyAlignment="1">
      <alignment horizontal="center" vertical="center"/>
    </xf>
    <xf numFmtId="167" fontId="8" fillId="10" borderId="2" xfId="10" applyFill="1">
      <alignment horizontal="center" vertical="center"/>
    </xf>
    <xf numFmtId="167" fontId="8" fillId="0" borderId="2" xfId="10">
      <alignment horizontal="center" vertical="center"/>
    </xf>
    <xf numFmtId="0" fontId="26" fillId="0" borderId="0" xfId="3" applyFont="1" applyAlignment="1">
      <alignment wrapText="1"/>
    </xf>
    <xf numFmtId="0" fontId="26" fillId="0" borderId="0" xfId="3" applyFont="1"/>
    <xf numFmtId="0" fontId="0" fillId="4" borderId="2" xfId="12" applyFont="1" applyFill="1">
      <alignment horizontal="left" vertical="center" indent="2"/>
    </xf>
    <xf numFmtId="0" fontId="0" fillId="0" borderId="15" xfId="0" applyBorder="1" applyAlignment="1">
      <alignment vertical="center"/>
    </xf>
    <xf numFmtId="0" fontId="11" fillId="12" borderId="19" xfId="0" applyFont="1" applyFill="1" applyBorder="1" applyAlignment="1">
      <alignment horizontal="center" vertical="center" shrinkToFit="1"/>
    </xf>
    <xf numFmtId="0" fontId="11" fillId="12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169" fontId="10" fillId="7" borderId="14" xfId="0" applyNumberFormat="1" applyFont="1" applyFill="1" applyBorder="1" applyAlignment="1">
      <alignment horizontal="center" vertical="center"/>
    </xf>
    <xf numFmtId="0" fontId="0" fillId="3" borderId="2" xfId="11" applyFont="1" applyFill="1">
      <alignment horizontal="center" vertical="center"/>
    </xf>
    <xf numFmtId="0" fontId="0" fillId="0" borderId="0" xfId="8" applyFont="1">
      <alignment horizontal="right" indent="1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wrapText="1"/>
    </xf>
    <xf numFmtId="0" fontId="5" fillId="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5" borderId="2" xfId="0" applyFont="1" applyFill="1" applyBorder="1" applyAlignment="1">
      <alignment horizontal="center" vertical="center"/>
    </xf>
    <xf numFmtId="0" fontId="5" fillId="4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8" fillId="0" borderId="0" xfId="3" applyFont="1" applyAlignment="1">
      <alignment vertical="center" wrapText="1"/>
    </xf>
    <xf numFmtId="0" fontId="30" fillId="12" borderId="14" xfId="0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25" fillId="13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12" fillId="0" borderId="0" xfId="5" applyAlignment="1">
      <alignment horizontal="right"/>
    </xf>
    <xf numFmtId="0" fontId="0" fillId="0" borderId="7" xfId="0" applyBorder="1"/>
    <xf numFmtId="0" fontId="0" fillId="7" borderId="14" xfId="0" applyNumberFormat="1" applyFill="1" applyBorder="1" applyAlignment="1">
      <alignment horizontal="center" vertical="center" wrapText="1"/>
    </xf>
    <xf numFmtId="0" fontId="0" fillId="0" borderId="0" xfId="8" applyFont="1">
      <alignment horizontal="right" indent="1"/>
    </xf>
    <xf numFmtId="0" fontId="8" fillId="0" borderId="4" xfId="8" applyBorder="1">
      <alignment horizontal="right" indent="1"/>
    </xf>
    <xf numFmtId="168" fontId="0" fillId="7" borderId="16" xfId="0" applyNumberFormat="1" applyFill="1" applyBorder="1" applyAlignment="1">
      <alignment horizontal="left" vertical="center" wrapText="1" indent="1"/>
    </xf>
    <xf numFmtId="168" fontId="0" fillId="7" borderId="17" xfId="0" applyNumberFormat="1" applyFill="1" applyBorder="1" applyAlignment="1">
      <alignment horizontal="left" vertical="center" wrapText="1" indent="1"/>
    </xf>
    <xf numFmtId="168" fontId="0" fillId="7" borderId="18" xfId="0" applyNumberFormat="1" applyFill="1" applyBorder="1" applyAlignment="1">
      <alignment horizontal="left" vertical="center" wrapText="1" indent="1"/>
    </xf>
    <xf numFmtId="170" fontId="8" fillId="0" borderId="3" xfId="9" applyNumberFormat="1">
      <alignment horizontal="center" vertical="center"/>
    </xf>
    <xf numFmtId="0" fontId="29" fillId="13" borderId="1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left"/>
    </xf>
  </cellXfs>
  <cellStyles count="54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6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Fecha" xfId="10"/>
    <cellStyle name="Hipervínculo" xfId="1" builtinId="8" customBuiltin="1"/>
    <cellStyle name="Hipervínculo visitado" xfId="13" builtinId="9" customBuiltin="1"/>
    <cellStyle name="Incorrecto" xfId="19" builtinId="27" customBuiltin="1"/>
    <cellStyle name="Inicio del proyecto" xfId="9"/>
    <cellStyle name="Millares" xfId="4" builtinId="3" customBuiltin="1"/>
    <cellStyle name="Millares [0]" xfId="14" builtinId="6" customBuiltin="1"/>
    <cellStyle name="Moneda" xfId="15" builtinId="4" customBuiltin="1"/>
    <cellStyle name="Moneda [0]" xfId="16" builtinId="7" customBuiltin="1"/>
    <cellStyle name="Neutral" xfId="20" builtinId="28" customBuiltin="1"/>
    <cellStyle name="Nombre" xfId="11"/>
    <cellStyle name="Normal" xfId="0" builtinId="0" customBuiltin="1"/>
    <cellStyle name="Notas" xfId="27" builtinId="10" customBuiltin="1"/>
    <cellStyle name="Porcentaje" xfId="2" builtinId="5" customBuiltin="1"/>
    <cellStyle name="Salida" xfId="22" builtinId="21" customBuiltin="1"/>
    <cellStyle name="Tarea" xfId="12"/>
    <cellStyle name="Texto de advertencia" xfId="26" builtinId="11" customBuiltin="1"/>
    <cellStyle name="Texto explicativo" xfId="28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9" builtinId="25" customBuiltin="1"/>
    <cellStyle name="zTextoOculto" xfId="3"/>
  </cellStyles>
  <dxfs count="39"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ListaTareasPendientes" pivot="0" count="9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secondRowStripe" dxfId="32"/>
      <tableStyleElement type="firstColumnStripe" dxfId="31"/>
      <tableStyleElement type="secondColumnStripe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215881"/>
      <color rgb="FF42648A"/>
      <color rgb="FF969696"/>
      <color rgb="FFC0C0C0"/>
      <color rgb="FF427FC2"/>
      <color rgb="FF44678E"/>
      <color rgb="FF4A6F9C"/>
      <color rgb="FF3969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showGridLines="0" showRuler="0" zoomScaleNormal="100" zoomScalePageLayoutView="70" workbookViewId="0">
      <pane ySplit="7" topLeftCell="A8" activePane="bottomLeft" state="frozen"/>
      <selection activeCell="A7" sqref="A7"/>
      <selection pane="bottomLeft" activeCell="B20" sqref="B20"/>
    </sheetView>
  </sheetViews>
  <sheetFormatPr baseColWidth="10" defaultColWidth="9.140625" defaultRowHeight="30" customHeight="1" x14ac:dyDescent="0.25"/>
  <cols>
    <col min="1" max="1" width="8" style="64" customWidth="1"/>
    <col min="2" max="3" width="30" customWidth="1"/>
    <col min="4" max="4" width="21.28515625" customWidth="1"/>
    <col min="5" max="11" width="8.7109375" customWidth="1"/>
  </cols>
  <sheetData>
    <row r="2" spans="1:12" ht="58.5" customHeight="1" x14ac:dyDescent="0.9">
      <c r="A2" s="63"/>
      <c r="B2" s="101" t="s">
        <v>8</v>
      </c>
      <c r="C2" s="24"/>
      <c r="D2" s="1"/>
    </row>
    <row r="3" spans="1:12" ht="30" customHeight="1" x14ac:dyDescent="0.45">
      <c r="B3" s="24"/>
      <c r="C3" s="24"/>
    </row>
    <row r="4" spans="1:12" ht="30" customHeight="1" x14ac:dyDescent="0.3">
      <c r="B4" s="25"/>
      <c r="C4" s="25"/>
      <c r="D4" s="76"/>
    </row>
    <row r="5" spans="1:12" ht="30" customHeight="1" x14ac:dyDescent="0.45">
      <c r="A5" s="63"/>
      <c r="D5" s="91"/>
      <c r="E5" s="93">
        <v>2022</v>
      </c>
      <c r="F5" s="93"/>
      <c r="G5" s="93"/>
      <c r="H5" s="93"/>
      <c r="I5" s="93">
        <v>2023</v>
      </c>
      <c r="J5" s="93"/>
      <c r="K5" s="93"/>
      <c r="L5" s="93"/>
    </row>
    <row r="6" spans="1:12" ht="15" customHeight="1" x14ac:dyDescent="0.25">
      <c r="A6" s="63"/>
      <c r="B6" s="92"/>
      <c r="C6" s="92"/>
      <c r="D6" s="92"/>
      <c r="E6" s="74" t="s">
        <v>2</v>
      </c>
      <c r="F6" s="74" t="s">
        <v>3</v>
      </c>
      <c r="G6" s="74" t="s">
        <v>4</v>
      </c>
      <c r="H6" s="74" t="s">
        <v>5</v>
      </c>
      <c r="I6" s="74" t="s">
        <v>2</v>
      </c>
      <c r="J6" s="74" t="s">
        <v>3</v>
      </c>
      <c r="K6" s="74" t="s">
        <v>4</v>
      </c>
      <c r="L6" s="74" t="s">
        <v>5</v>
      </c>
    </row>
    <row r="7" spans="1:12" s="88" customFormat="1" ht="27" customHeight="1" thickBot="1" x14ac:dyDescent="0.3">
      <c r="A7" s="86"/>
      <c r="B7" s="100" t="s">
        <v>6</v>
      </c>
      <c r="C7" s="100"/>
      <c r="D7" s="100"/>
      <c r="E7" s="87"/>
      <c r="F7" s="87"/>
      <c r="G7" s="87"/>
      <c r="H7" s="87"/>
      <c r="I7" s="87"/>
      <c r="J7" s="87"/>
      <c r="K7" s="87"/>
      <c r="L7" s="87"/>
    </row>
    <row r="8" spans="1:12" ht="30" hidden="1" customHeight="1" thickBot="1" x14ac:dyDescent="0.3">
      <c r="B8" s="5"/>
      <c r="C8" s="78"/>
      <c r="D8" s="78"/>
      <c r="E8" s="77"/>
      <c r="F8" s="77"/>
      <c r="G8" s="77"/>
      <c r="H8" s="77"/>
      <c r="I8" s="77"/>
      <c r="J8" s="77"/>
      <c r="K8" s="77"/>
      <c r="L8" s="77"/>
    </row>
    <row r="9" spans="1:12" s="3" customFormat="1" ht="30" customHeight="1" thickBot="1" x14ac:dyDescent="0.3">
      <c r="A9" s="63"/>
      <c r="B9" s="79"/>
      <c r="C9" s="79"/>
      <c r="D9" s="79"/>
      <c r="E9" s="20"/>
      <c r="F9" s="20"/>
      <c r="G9" s="20"/>
      <c r="H9" s="20"/>
      <c r="I9" s="20"/>
      <c r="J9" s="20"/>
      <c r="K9" s="20"/>
      <c r="L9" s="20"/>
    </row>
    <row r="10" spans="1:12" s="3" customFormat="1" ht="30" customHeight="1" thickBot="1" x14ac:dyDescent="0.3">
      <c r="A10" s="63"/>
      <c r="B10" s="79"/>
      <c r="C10" s="79"/>
      <c r="D10" s="79"/>
      <c r="E10" s="20"/>
      <c r="F10" s="20"/>
      <c r="G10" s="20"/>
      <c r="H10" s="20"/>
      <c r="I10" s="20"/>
      <c r="J10" s="20"/>
      <c r="K10" s="20"/>
      <c r="L10" s="20"/>
    </row>
    <row r="11" spans="1:12" s="3" customFormat="1" ht="30" customHeight="1" thickBot="1" x14ac:dyDescent="0.3">
      <c r="A11" s="64"/>
      <c r="B11" s="80"/>
      <c r="C11" s="80"/>
      <c r="D11" s="80"/>
      <c r="E11" s="20"/>
      <c r="F11" s="20"/>
      <c r="G11" s="20"/>
      <c r="H11" s="20"/>
      <c r="I11" s="20"/>
      <c r="J11" s="20"/>
      <c r="K11" s="20"/>
      <c r="L11" s="20"/>
    </row>
    <row r="12" spans="1:12" s="3" customFormat="1" ht="30" customHeight="1" thickBot="1" x14ac:dyDescent="0.3">
      <c r="A12" s="64"/>
      <c r="B12" s="80"/>
      <c r="C12" s="80"/>
      <c r="D12" s="80"/>
      <c r="E12" s="20"/>
      <c r="F12" s="20"/>
      <c r="G12" s="20"/>
      <c r="H12" s="20"/>
      <c r="I12" s="20"/>
      <c r="J12" s="20"/>
      <c r="K12" s="20"/>
      <c r="L12" s="20"/>
    </row>
    <row r="13" spans="1:12" s="3" customFormat="1" ht="30" customHeight="1" thickBot="1" x14ac:dyDescent="0.3">
      <c r="A13" s="63"/>
      <c r="B13" s="81"/>
      <c r="C13" s="81"/>
      <c r="D13" s="81"/>
      <c r="E13" s="20"/>
      <c r="F13" s="20"/>
      <c r="G13" s="20"/>
      <c r="H13" s="20"/>
      <c r="I13" s="20"/>
      <c r="J13" s="20"/>
      <c r="K13" s="20"/>
      <c r="L13" s="20"/>
    </row>
    <row r="14" spans="1:12" s="3" customFormat="1" ht="30" customHeight="1" thickBot="1" x14ac:dyDescent="0.3">
      <c r="A14" s="64"/>
      <c r="B14" s="81"/>
      <c r="C14" s="81"/>
      <c r="D14" s="81"/>
      <c r="E14" s="20"/>
      <c r="F14" s="20"/>
      <c r="G14" s="20"/>
      <c r="H14" s="20"/>
      <c r="I14" s="20"/>
      <c r="J14" s="20"/>
      <c r="K14" s="20"/>
      <c r="L14" s="20"/>
    </row>
    <row r="15" spans="1:12" ht="30" customHeight="1" thickBot="1" x14ac:dyDescent="0.3">
      <c r="B15" s="82"/>
      <c r="C15" s="82"/>
      <c r="D15" s="82"/>
      <c r="E15" s="20"/>
      <c r="F15" s="20"/>
      <c r="G15" s="20"/>
      <c r="H15" s="20"/>
      <c r="I15" s="20"/>
      <c r="J15" s="20"/>
      <c r="K15" s="20"/>
      <c r="L15" s="20"/>
    </row>
    <row r="16" spans="1:12" ht="30" customHeight="1" thickBot="1" x14ac:dyDescent="0.3">
      <c r="B16" s="82"/>
      <c r="C16" s="82"/>
      <c r="D16" s="82"/>
      <c r="E16" s="20"/>
      <c r="F16" s="20"/>
      <c r="G16" s="20"/>
      <c r="H16" s="20"/>
      <c r="I16" s="20"/>
      <c r="J16" s="20"/>
      <c r="K16" s="20"/>
      <c r="L16" s="20"/>
    </row>
    <row r="17" spans="2:12" ht="30" customHeight="1" thickBot="1" x14ac:dyDescent="0.3">
      <c r="B17" s="83"/>
      <c r="C17" s="83"/>
      <c r="D17" s="83"/>
      <c r="E17" s="20"/>
      <c r="F17" s="20"/>
      <c r="G17" s="20"/>
      <c r="H17" s="20"/>
      <c r="I17" s="20"/>
      <c r="J17" s="20"/>
      <c r="K17" s="20"/>
      <c r="L17" s="20"/>
    </row>
    <row r="18" spans="2:12" ht="30" customHeight="1" thickBot="1" x14ac:dyDescent="0.3">
      <c r="B18" s="83"/>
      <c r="C18" s="83"/>
      <c r="D18" s="83"/>
      <c r="E18" s="20"/>
      <c r="F18" s="20"/>
      <c r="G18" s="20"/>
      <c r="H18" s="20"/>
      <c r="I18" s="20"/>
      <c r="J18" s="20"/>
      <c r="K18" s="20"/>
      <c r="L18" s="20"/>
    </row>
    <row r="19" spans="2:12" ht="30" customHeight="1" thickBot="1" x14ac:dyDescent="0.3">
      <c r="B19" s="85"/>
      <c r="C19" s="85"/>
      <c r="D19" s="85"/>
      <c r="E19" s="20"/>
      <c r="F19" s="20"/>
      <c r="G19" s="20"/>
      <c r="H19" s="20"/>
      <c r="I19" s="20"/>
      <c r="J19" s="20"/>
      <c r="K19" s="20"/>
      <c r="L19" s="20"/>
    </row>
    <row r="20" spans="2:12" ht="30" customHeight="1" thickBot="1" x14ac:dyDescent="0.3">
      <c r="B20" s="85"/>
      <c r="C20" s="85"/>
      <c r="D20" s="85"/>
      <c r="E20" s="20"/>
      <c r="F20" s="20"/>
      <c r="G20" s="20"/>
      <c r="H20" s="20"/>
      <c r="I20" s="20"/>
      <c r="J20" s="20"/>
      <c r="K20" s="20"/>
      <c r="L20" s="20"/>
    </row>
    <row r="21" spans="2:12" ht="30" customHeight="1" thickBot="1" x14ac:dyDescent="0.3">
      <c r="B21" s="84"/>
      <c r="C21" s="84"/>
      <c r="D21" s="84"/>
      <c r="E21" s="20"/>
      <c r="F21" s="20"/>
      <c r="G21" s="20"/>
      <c r="H21" s="20"/>
      <c r="I21" s="20"/>
      <c r="J21" s="20"/>
      <c r="K21" s="20"/>
      <c r="L21" s="20"/>
    </row>
    <row r="22" spans="2:12" ht="30" customHeight="1" thickBot="1" x14ac:dyDescent="0.3">
      <c r="B22" s="84"/>
      <c r="C22" s="84"/>
      <c r="D22" s="84"/>
      <c r="E22" s="20"/>
      <c r="F22" s="20"/>
      <c r="G22" s="20"/>
      <c r="H22" s="20"/>
      <c r="I22" s="20"/>
      <c r="J22" s="20"/>
      <c r="K22" s="20"/>
      <c r="L22" s="20"/>
    </row>
  </sheetData>
  <mergeCells count="4">
    <mergeCell ref="B6:D6"/>
    <mergeCell ref="E5:H5"/>
    <mergeCell ref="I5:L5"/>
    <mergeCell ref="B7:D7"/>
  </mergeCells>
  <conditionalFormatting sqref="E6:H8 E13:J14 E16:J22">
    <cfRule type="expression" dxfId="29" priority="34">
      <formula>AND(TODAY()&gt;=E$6,TODAY()&lt;F$6)</formula>
    </cfRule>
  </conditionalFormatting>
  <conditionalFormatting sqref="E8:H8 E13:J14 E16:J22">
    <cfRule type="expression" dxfId="28" priority="32">
      <formula>AND(task_start&lt;=E$6,ROUNDDOWN((task_end-task_start+1)*task_progress,0)+task_start-1&gt;=E$6)</formula>
    </cfRule>
    <cfRule type="expression" dxfId="27" priority="33" stopIfTrue="1">
      <formula>AND(task_end&gt;=E$6,task_start&lt;F$6)</formula>
    </cfRule>
  </conditionalFormatting>
  <conditionalFormatting sqref="E9:L22">
    <cfRule type="expression" dxfId="26" priority="64">
      <formula>AND(TODAY()&gt;=E$6,TODAY()&lt;#REF!)</formula>
    </cfRule>
  </conditionalFormatting>
  <conditionalFormatting sqref="E9:L22">
    <cfRule type="expression" dxfId="25" priority="73">
      <formula>AND(task_start&lt;=E$6,ROUNDDOWN((task_end-task_start+1)*task_progress,0)+task_start-1&gt;=E$6)</formula>
    </cfRule>
    <cfRule type="expression" dxfId="24" priority="74" stopIfTrue="1">
      <formula>AND(task_end&gt;=E$6,task_start&lt;#REF!)</formula>
    </cfRule>
  </conditionalFormatting>
  <conditionalFormatting sqref="I6:L8">
    <cfRule type="expression" dxfId="23" priority="21">
      <formula>AND(TODAY()&gt;=I$6,TODAY()&lt;J$6)</formula>
    </cfRule>
  </conditionalFormatting>
  <conditionalFormatting sqref="I8:L8">
    <cfRule type="expression" dxfId="22" priority="19">
      <formula>AND(task_start&lt;=I$6,ROUNDDOWN((task_end-task_start+1)*task_progress,0)+task_start-1&gt;=I$6)</formula>
    </cfRule>
    <cfRule type="expression" dxfId="21" priority="20" stopIfTrue="1">
      <formula>AND(task_end&gt;=I$6,task_start&lt;J$6)</formula>
    </cfRule>
  </conditionalFormatting>
  <conditionalFormatting sqref="E9:J12">
    <cfRule type="expression" dxfId="20" priority="15">
      <formula>AND(TODAY()&gt;=E$6,TODAY()&lt;F$6)</formula>
    </cfRule>
  </conditionalFormatting>
  <conditionalFormatting sqref="E9:J12">
    <cfRule type="expression" dxfId="19" priority="13">
      <formula>AND(task_start&lt;=E$6,ROUNDDOWN((task_end-task_start+1)*task_progress,0)+task_start-1&gt;=E$6)</formula>
    </cfRule>
    <cfRule type="expression" dxfId="18" priority="14" stopIfTrue="1">
      <formula>AND(task_end&gt;=E$6,task_start&lt;F$6)</formula>
    </cfRule>
  </conditionalFormatting>
  <conditionalFormatting sqref="K9:L12">
    <cfRule type="expression" dxfId="17" priority="16">
      <formula>AND(TODAY()&gt;=K$6,TODAY()&lt;#REF!)</formula>
    </cfRule>
  </conditionalFormatting>
  <conditionalFormatting sqref="K9:L12">
    <cfRule type="expression" dxfId="16" priority="17">
      <formula>AND(task_start&lt;=K$6,ROUNDDOWN((task_end-task_start+1)*task_progress,0)+task_start-1&gt;=K$6)</formula>
    </cfRule>
    <cfRule type="expression" dxfId="15" priority="18" stopIfTrue="1">
      <formula>AND(task_end&gt;=K$6,task_start&lt;#REF!)</formula>
    </cfRule>
  </conditionalFormatting>
  <conditionalFormatting sqref="E15:J15">
    <cfRule type="expression" dxfId="14" priority="3">
      <formula>AND(TODAY()&gt;=E$6,TODAY()&lt;F$6)</formula>
    </cfRule>
  </conditionalFormatting>
  <conditionalFormatting sqref="E15:J15">
    <cfRule type="expression" dxfId="13" priority="1">
      <formula>AND(task_start&lt;=E$6,ROUNDDOWN((task_end-task_start+1)*task_progress,0)+task_start-1&gt;=E$6)</formula>
    </cfRule>
    <cfRule type="expression" dxfId="12" priority="2" stopIfTrue="1">
      <formula>AND(task_end&gt;=E$6,task_start&lt;F$6)</formula>
    </cfRule>
  </conditionalFormatting>
  <printOptions horizontalCentered="1"/>
  <pageMargins left="0.35" right="0.35" top="0.35" bottom="0.5" header="0.3" footer="0.3"/>
  <pageSetup paperSize="9" scale="55" fitToHeight="0" orientation="landscape" r:id="rId1"/>
  <headerFooter differentFirst="1" scaleWithDoc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L35"/>
  <sheetViews>
    <sheetView showGridLines="0" tabSelected="1" showRuler="0" zoomScaleNormal="100" zoomScalePageLayoutView="70" workbookViewId="0">
      <pane ySplit="5" topLeftCell="A6" activePane="bottomLeft" state="frozen"/>
      <selection activeCell="A7" sqref="A7"/>
      <selection pane="bottomLeft" activeCell="V1" sqref="V1"/>
    </sheetView>
  </sheetViews>
  <sheetFormatPr baseColWidth="10" defaultColWidth="9.140625" defaultRowHeight="30" customHeight="1" x14ac:dyDescent="0.25"/>
  <cols>
    <col min="1" max="1" width="3.28515625" style="64" customWidth="1"/>
    <col min="2" max="2" width="30" customWidth="1"/>
    <col min="3" max="3" width="21.28515625" customWidth="1"/>
    <col min="4" max="4" width="10.7109375" customWidth="1"/>
    <col min="5" max="5" width="10.7109375" style="5" bestFit="1" customWidth="1"/>
    <col min="6" max="6" width="10.7109375" bestFit="1" customWidth="1"/>
    <col min="7" max="7" width="2.7109375" customWidth="1"/>
    <col min="8" max="8" width="9.42578125" hidden="1" customWidth="1"/>
    <col min="9" max="64" width="2.7109375" customWidth="1"/>
    <col min="69" max="70" width="10.28515625"/>
  </cols>
  <sheetData>
    <row r="1" spans="1:64" ht="58.5" customHeight="1" x14ac:dyDescent="0.9">
      <c r="A1" s="63"/>
      <c r="B1" s="101" t="s">
        <v>8</v>
      </c>
      <c r="C1" s="1"/>
      <c r="D1" s="2"/>
      <c r="E1" s="4"/>
      <c r="F1" s="21"/>
      <c r="H1" s="2"/>
      <c r="I1" s="10"/>
    </row>
    <row r="2" spans="1:64" ht="30" customHeight="1" x14ac:dyDescent="0.25">
      <c r="B2" s="26"/>
      <c r="C2" s="94" t="s">
        <v>7</v>
      </c>
      <c r="D2" s="95"/>
      <c r="E2" s="99">
        <v>44638</v>
      </c>
      <c r="F2" s="99"/>
    </row>
    <row r="3" spans="1:64" ht="30" customHeight="1" x14ac:dyDescent="0.25">
      <c r="A3" s="63"/>
      <c r="C3" s="94" t="s">
        <v>1</v>
      </c>
      <c r="D3" s="95"/>
      <c r="E3" s="7">
        <v>1</v>
      </c>
      <c r="I3" s="96">
        <f>I4</f>
        <v>44634</v>
      </c>
      <c r="J3" s="97"/>
      <c r="K3" s="97"/>
      <c r="L3" s="97"/>
      <c r="M3" s="97"/>
      <c r="N3" s="97"/>
      <c r="O3" s="98"/>
      <c r="P3" s="96">
        <f>P4</f>
        <v>44641</v>
      </c>
      <c r="Q3" s="97"/>
      <c r="R3" s="97"/>
      <c r="S3" s="97"/>
      <c r="T3" s="97"/>
      <c r="U3" s="97"/>
      <c r="V3" s="98"/>
      <c r="W3" s="96">
        <f>W4</f>
        <v>44648</v>
      </c>
      <c r="X3" s="97"/>
      <c r="Y3" s="97"/>
      <c r="Z3" s="97"/>
      <c r="AA3" s="97"/>
      <c r="AB3" s="97"/>
      <c r="AC3" s="98"/>
      <c r="AD3" s="96">
        <f>AD4</f>
        <v>44655</v>
      </c>
      <c r="AE3" s="97"/>
      <c r="AF3" s="97"/>
      <c r="AG3" s="97"/>
      <c r="AH3" s="97"/>
      <c r="AI3" s="97"/>
      <c r="AJ3" s="98"/>
      <c r="AK3" s="96">
        <f>AK4</f>
        <v>44662</v>
      </c>
      <c r="AL3" s="97"/>
      <c r="AM3" s="97"/>
      <c r="AN3" s="97"/>
      <c r="AO3" s="97"/>
      <c r="AP3" s="97"/>
      <c r="AQ3" s="98"/>
      <c r="AR3" s="96">
        <f>AR4</f>
        <v>44669</v>
      </c>
      <c r="AS3" s="97"/>
      <c r="AT3" s="97"/>
      <c r="AU3" s="97"/>
      <c r="AV3" s="97"/>
      <c r="AW3" s="97"/>
      <c r="AX3" s="98"/>
      <c r="AY3" s="96">
        <f>AY4</f>
        <v>44676</v>
      </c>
      <c r="AZ3" s="97"/>
      <c r="BA3" s="97"/>
      <c r="BB3" s="97"/>
      <c r="BC3" s="97"/>
      <c r="BD3" s="97"/>
      <c r="BE3" s="98"/>
      <c r="BF3" s="96">
        <f>BF4</f>
        <v>44683</v>
      </c>
      <c r="BG3" s="97"/>
      <c r="BH3" s="97"/>
      <c r="BI3" s="97"/>
      <c r="BJ3" s="97"/>
      <c r="BK3" s="97"/>
      <c r="BL3" s="98"/>
    </row>
    <row r="4" spans="1:64" ht="15" customHeight="1" x14ac:dyDescent="0.25">
      <c r="A4" s="63"/>
      <c r="B4" s="92"/>
      <c r="C4" s="92"/>
      <c r="D4" s="92"/>
      <c r="E4" s="92"/>
      <c r="F4" s="92"/>
      <c r="G4" s="92"/>
      <c r="I4" s="74">
        <f>Project_Start-WEEKDAY(Project_Start,1)+2+7*(Display_Week-1)</f>
        <v>44634</v>
      </c>
      <c r="J4" s="74">
        <f>I4+1</f>
        <v>44635</v>
      </c>
      <c r="K4" s="74">
        <f t="shared" ref="K4:AX4" si="0">J4+1</f>
        <v>44636</v>
      </c>
      <c r="L4" s="74">
        <f t="shared" si="0"/>
        <v>44637</v>
      </c>
      <c r="M4" s="74">
        <f t="shared" si="0"/>
        <v>44638</v>
      </c>
      <c r="N4" s="74">
        <f t="shared" si="0"/>
        <v>44639</v>
      </c>
      <c r="O4" s="74">
        <f t="shared" si="0"/>
        <v>44640</v>
      </c>
      <c r="P4" s="74">
        <f>O4+1</f>
        <v>44641</v>
      </c>
      <c r="Q4" s="74">
        <f>P4+1</f>
        <v>44642</v>
      </c>
      <c r="R4" s="74">
        <f t="shared" si="0"/>
        <v>44643</v>
      </c>
      <c r="S4" s="74">
        <f t="shared" si="0"/>
        <v>44644</v>
      </c>
      <c r="T4" s="74">
        <f t="shared" si="0"/>
        <v>44645</v>
      </c>
      <c r="U4" s="74">
        <f t="shared" si="0"/>
        <v>44646</v>
      </c>
      <c r="V4" s="74">
        <f t="shared" si="0"/>
        <v>44647</v>
      </c>
      <c r="W4" s="74">
        <f>V4+1</f>
        <v>44648</v>
      </c>
      <c r="X4" s="74">
        <f>W4+1</f>
        <v>44649</v>
      </c>
      <c r="Y4" s="74">
        <f t="shared" si="0"/>
        <v>44650</v>
      </c>
      <c r="Z4" s="74">
        <f t="shared" si="0"/>
        <v>44651</v>
      </c>
      <c r="AA4" s="74">
        <f t="shared" si="0"/>
        <v>44652</v>
      </c>
      <c r="AB4" s="74">
        <f t="shared" si="0"/>
        <v>44653</v>
      </c>
      <c r="AC4" s="74">
        <f t="shared" si="0"/>
        <v>44654</v>
      </c>
      <c r="AD4" s="74">
        <f>AC4+1</f>
        <v>44655</v>
      </c>
      <c r="AE4" s="74">
        <f>AD4+1</f>
        <v>44656</v>
      </c>
      <c r="AF4" s="74">
        <f t="shared" si="0"/>
        <v>44657</v>
      </c>
      <c r="AG4" s="74">
        <f t="shared" si="0"/>
        <v>44658</v>
      </c>
      <c r="AH4" s="74">
        <f t="shared" si="0"/>
        <v>44659</v>
      </c>
      <c r="AI4" s="74">
        <f t="shared" si="0"/>
        <v>44660</v>
      </c>
      <c r="AJ4" s="74">
        <f t="shared" si="0"/>
        <v>44661</v>
      </c>
      <c r="AK4" s="74">
        <f>AJ4+1</f>
        <v>44662</v>
      </c>
      <c r="AL4" s="74">
        <f>AK4+1</f>
        <v>44663</v>
      </c>
      <c r="AM4" s="74">
        <f t="shared" si="0"/>
        <v>44664</v>
      </c>
      <c r="AN4" s="74">
        <f t="shared" si="0"/>
        <v>44665</v>
      </c>
      <c r="AO4" s="74">
        <f t="shared" si="0"/>
        <v>44666</v>
      </c>
      <c r="AP4" s="74">
        <f t="shared" si="0"/>
        <v>44667</v>
      </c>
      <c r="AQ4" s="74">
        <f t="shared" si="0"/>
        <v>44668</v>
      </c>
      <c r="AR4" s="74">
        <f>AQ4+1</f>
        <v>44669</v>
      </c>
      <c r="AS4" s="74">
        <f>AR4+1</f>
        <v>44670</v>
      </c>
      <c r="AT4" s="74">
        <f t="shared" si="0"/>
        <v>44671</v>
      </c>
      <c r="AU4" s="74">
        <f t="shared" si="0"/>
        <v>44672</v>
      </c>
      <c r="AV4" s="74">
        <f t="shared" si="0"/>
        <v>44673</v>
      </c>
      <c r="AW4" s="74">
        <f t="shared" si="0"/>
        <v>44674</v>
      </c>
      <c r="AX4" s="74">
        <f t="shared" si="0"/>
        <v>44675</v>
      </c>
      <c r="AY4" s="74">
        <f>AX4+1</f>
        <v>44676</v>
      </c>
      <c r="AZ4" s="74">
        <f>AY4+1</f>
        <v>44677</v>
      </c>
      <c r="BA4" s="74">
        <f t="shared" ref="BA4:BE4" si="1">AZ4+1</f>
        <v>44678</v>
      </c>
      <c r="BB4" s="74">
        <f t="shared" si="1"/>
        <v>44679</v>
      </c>
      <c r="BC4" s="74">
        <f t="shared" si="1"/>
        <v>44680</v>
      </c>
      <c r="BD4" s="74">
        <f t="shared" si="1"/>
        <v>44681</v>
      </c>
      <c r="BE4" s="74">
        <f t="shared" si="1"/>
        <v>44682</v>
      </c>
      <c r="BF4" s="74">
        <f>BE4+1</f>
        <v>44683</v>
      </c>
      <c r="BG4" s="74">
        <f>BF4+1</f>
        <v>44684</v>
      </c>
      <c r="BH4" s="74">
        <f t="shared" ref="BH4:BL4" si="2">BG4+1</f>
        <v>44685</v>
      </c>
      <c r="BI4" s="74">
        <f t="shared" si="2"/>
        <v>44686</v>
      </c>
      <c r="BJ4" s="74">
        <f t="shared" si="2"/>
        <v>44687</v>
      </c>
      <c r="BK4" s="74">
        <f t="shared" si="2"/>
        <v>44688</v>
      </c>
      <c r="BL4" s="74">
        <f t="shared" si="2"/>
        <v>44689</v>
      </c>
    </row>
    <row r="5" spans="1:64" ht="27" customHeight="1" thickBot="1" x14ac:dyDescent="0.3">
      <c r="A5" s="63"/>
      <c r="B5" s="89"/>
      <c r="C5" s="90"/>
      <c r="D5" s="90"/>
      <c r="E5" s="90"/>
      <c r="F5" s="90"/>
      <c r="G5" s="8"/>
      <c r="H5" s="8" t="s">
        <v>0</v>
      </c>
      <c r="I5" s="67" t="str">
        <f t="shared" ref="I5" si="3">LEFT(TEXT(I4,"ddd"),1)</f>
        <v>l</v>
      </c>
      <c r="J5" s="9" t="str">
        <f t="shared" ref="J5:AR5" si="4">LEFT(TEXT(J4,"ddd"),1)</f>
        <v>m</v>
      </c>
      <c r="K5" s="9" t="str">
        <f t="shared" si="4"/>
        <v>m</v>
      </c>
      <c r="L5" s="9" t="str">
        <f t="shared" si="4"/>
        <v>j</v>
      </c>
      <c r="M5" s="9" t="str">
        <f t="shared" si="4"/>
        <v>v</v>
      </c>
      <c r="N5" s="9" t="str">
        <f t="shared" si="4"/>
        <v>s</v>
      </c>
      <c r="O5" s="68" t="str">
        <f t="shared" si="4"/>
        <v>d</v>
      </c>
      <c r="P5" s="67" t="str">
        <f t="shared" si="4"/>
        <v>l</v>
      </c>
      <c r="Q5" s="9" t="str">
        <f t="shared" si="4"/>
        <v>m</v>
      </c>
      <c r="R5" s="9" t="str">
        <f t="shared" si="4"/>
        <v>m</v>
      </c>
      <c r="S5" s="9" t="str">
        <f t="shared" si="4"/>
        <v>j</v>
      </c>
      <c r="T5" s="9" t="str">
        <f t="shared" si="4"/>
        <v>v</v>
      </c>
      <c r="U5" s="9" t="str">
        <f t="shared" si="4"/>
        <v>s</v>
      </c>
      <c r="V5" s="68" t="str">
        <f t="shared" si="4"/>
        <v>d</v>
      </c>
      <c r="W5" s="67" t="str">
        <f t="shared" si="4"/>
        <v>l</v>
      </c>
      <c r="X5" s="9" t="str">
        <f t="shared" si="4"/>
        <v>m</v>
      </c>
      <c r="Y5" s="9" t="str">
        <f t="shared" si="4"/>
        <v>m</v>
      </c>
      <c r="Z5" s="9" t="str">
        <f t="shared" si="4"/>
        <v>j</v>
      </c>
      <c r="AA5" s="9" t="str">
        <f t="shared" si="4"/>
        <v>v</v>
      </c>
      <c r="AB5" s="9" t="str">
        <f t="shared" si="4"/>
        <v>s</v>
      </c>
      <c r="AC5" s="68" t="str">
        <f t="shared" si="4"/>
        <v>d</v>
      </c>
      <c r="AD5" s="67" t="str">
        <f t="shared" si="4"/>
        <v>l</v>
      </c>
      <c r="AE5" s="9" t="str">
        <f t="shared" si="4"/>
        <v>m</v>
      </c>
      <c r="AF5" s="9" t="str">
        <f t="shared" si="4"/>
        <v>m</v>
      </c>
      <c r="AG5" s="9" t="str">
        <f t="shared" si="4"/>
        <v>j</v>
      </c>
      <c r="AH5" s="9" t="str">
        <f t="shared" si="4"/>
        <v>v</v>
      </c>
      <c r="AI5" s="9" t="str">
        <f t="shared" si="4"/>
        <v>s</v>
      </c>
      <c r="AJ5" s="68" t="str">
        <f t="shared" si="4"/>
        <v>d</v>
      </c>
      <c r="AK5" s="67" t="str">
        <f t="shared" si="4"/>
        <v>l</v>
      </c>
      <c r="AL5" s="9" t="str">
        <f t="shared" si="4"/>
        <v>m</v>
      </c>
      <c r="AM5" s="9" t="str">
        <f t="shared" si="4"/>
        <v>m</v>
      </c>
      <c r="AN5" s="9" t="str">
        <f t="shared" si="4"/>
        <v>j</v>
      </c>
      <c r="AO5" s="9" t="str">
        <f t="shared" si="4"/>
        <v>v</v>
      </c>
      <c r="AP5" s="9" t="str">
        <f t="shared" si="4"/>
        <v>s</v>
      </c>
      <c r="AQ5" s="68" t="str">
        <f t="shared" si="4"/>
        <v>d</v>
      </c>
      <c r="AR5" s="67" t="str">
        <f t="shared" si="4"/>
        <v>l</v>
      </c>
      <c r="AS5" s="9" t="str">
        <f t="shared" ref="AS5:BL5" si="5">LEFT(TEXT(AS4,"ddd"),1)</f>
        <v>m</v>
      </c>
      <c r="AT5" s="9" t="str">
        <f t="shared" si="5"/>
        <v>m</v>
      </c>
      <c r="AU5" s="9" t="str">
        <f t="shared" si="5"/>
        <v>j</v>
      </c>
      <c r="AV5" s="9" t="str">
        <f t="shared" si="5"/>
        <v>v</v>
      </c>
      <c r="AW5" s="9" t="str">
        <f t="shared" si="5"/>
        <v>s</v>
      </c>
      <c r="AX5" s="68" t="str">
        <f t="shared" si="5"/>
        <v>d</v>
      </c>
      <c r="AY5" s="67" t="str">
        <f t="shared" si="5"/>
        <v>l</v>
      </c>
      <c r="AZ5" s="9" t="str">
        <f t="shared" si="5"/>
        <v>m</v>
      </c>
      <c r="BA5" s="9" t="str">
        <f t="shared" si="5"/>
        <v>m</v>
      </c>
      <c r="BB5" s="9" t="str">
        <f t="shared" si="5"/>
        <v>j</v>
      </c>
      <c r="BC5" s="9" t="str">
        <f t="shared" si="5"/>
        <v>v</v>
      </c>
      <c r="BD5" s="9" t="str">
        <f t="shared" si="5"/>
        <v>s</v>
      </c>
      <c r="BE5" s="68" t="str">
        <f t="shared" si="5"/>
        <v>d</v>
      </c>
      <c r="BF5" s="67" t="str">
        <f t="shared" si="5"/>
        <v>l</v>
      </c>
      <c r="BG5" s="9" t="str">
        <f t="shared" si="5"/>
        <v>m</v>
      </c>
      <c r="BH5" s="9" t="str">
        <f t="shared" si="5"/>
        <v>m</v>
      </c>
      <c r="BI5" s="9" t="str">
        <f t="shared" si="5"/>
        <v>j</v>
      </c>
      <c r="BJ5" s="9" t="str">
        <f t="shared" si="5"/>
        <v>v</v>
      </c>
      <c r="BK5" s="9" t="str">
        <f t="shared" si="5"/>
        <v>s</v>
      </c>
      <c r="BL5" s="68" t="str">
        <f t="shared" si="5"/>
        <v>d</v>
      </c>
    </row>
    <row r="6" spans="1:64" ht="30" hidden="1" customHeight="1" thickBot="1" x14ac:dyDescent="0.3">
      <c r="C6" s="23"/>
      <c r="E6"/>
      <c r="H6" t="str">
        <f>IF(OR(ISBLANK(task_start),ISBLANK(task_end)),"",task_end-task_start+1)</f>
        <v/>
      </c>
      <c r="I6" s="69"/>
      <c r="J6" s="19"/>
      <c r="K6" s="19"/>
      <c r="L6" s="19"/>
      <c r="M6" s="19"/>
      <c r="N6" s="19"/>
      <c r="O6" s="70"/>
      <c r="P6" s="69"/>
      <c r="Q6" s="19"/>
      <c r="R6" s="19"/>
      <c r="S6" s="19"/>
      <c r="T6" s="19"/>
      <c r="U6" s="19"/>
      <c r="V6" s="70"/>
      <c r="W6" s="69"/>
      <c r="X6" s="19"/>
      <c r="Y6" s="19"/>
      <c r="Z6" s="19"/>
      <c r="AA6" s="19"/>
      <c r="AB6" s="19"/>
      <c r="AC6" s="70"/>
      <c r="AD6" s="69"/>
      <c r="AE6" s="19"/>
      <c r="AF6" s="19"/>
      <c r="AG6" s="19"/>
      <c r="AH6" s="19"/>
      <c r="AI6" s="19"/>
      <c r="AJ6" s="70"/>
      <c r="AK6" s="69"/>
      <c r="AL6" s="19"/>
      <c r="AM6" s="19"/>
      <c r="AN6" s="19"/>
      <c r="AO6" s="19"/>
      <c r="AP6" s="19"/>
      <c r="AQ6" s="70"/>
      <c r="AR6" s="69"/>
      <c r="AS6" s="19"/>
      <c r="AT6" s="19"/>
      <c r="AU6" s="19"/>
      <c r="AV6" s="19"/>
      <c r="AW6" s="19"/>
      <c r="AX6" s="70"/>
      <c r="AY6" s="69"/>
      <c r="AZ6" s="19"/>
      <c r="BA6" s="19"/>
      <c r="BB6" s="19"/>
      <c r="BC6" s="19"/>
      <c r="BD6" s="19"/>
      <c r="BE6" s="70"/>
      <c r="BF6" s="69"/>
      <c r="BG6" s="19"/>
      <c r="BH6" s="19"/>
      <c r="BI6" s="19"/>
      <c r="BJ6" s="19"/>
      <c r="BK6" s="19"/>
      <c r="BL6" s="70"/>
    </row>
    <row r="7" spans="1:64" s="3" customFormat="1" ht="30" customHeight="1" thickBot="1" x14ac:dyDescent="0.3">
      <c r="A7" s="63"/>
      <c r="B7" s="13"/>
      <c r="C7" s="27"/>
      <c r="D7" s="43"/>
      <c r="E7" s="53"/>
      <c r="F7" s="54"/>
      <c r="G7" s="53"/>
      <c r="H7" s="53" t="str">
        <f t="shared" ref="H7:H32" si="6">IF(OR(ISBLANK(task_start),ISBLANK(task_end)),"",task_end-task_start+1)</f>
        <v/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64" s="3" customFormat="1" ht="30" customHeight="1" thickBot="1" x14ac:dyDescent="0.3">
      <c r="A8" s="63"/>
      <c r="B8" s="36"/>
      <c r="C8" s="75"/>
      <c r="D8" s="44"/>
      <c r="E8" s="55"/>
      <c r="F8" s="55"/>
      <c r="G8" s="12"/>
      <c r="H8" s="12" t="str">
        <f t="shared" si="6"/>
        <v/>
      </c>
      <c r="I8" s="69"/>
      <c r="J8" s="19"/>
      <c r="K8" s="19"/>
      <c r="L8" s="19"/>
      <c r="M8" s="19"/>
      <c r="N8" s="19"/>
      <c r="O8" s="70"/>
      <c r="P8" s="69"/>
      <c r="Q8" s="19"/>
      <c r="R8" s="19"/>
      <c r="S8" s="19"/>
      <c r="T8" s="19"/>
      <c r="U8" s="19"/>
      <c r="V8" s="70"/>
      <c r="W8" s="69"/>
      <c r="X8" s="19"/>
      <c r="Y8" s="19"/>
      <c r="Z8" s="19"/>
      <c r="AA8" s="19"/>
      <c r="AB8" s="19"/>
      <c r="AC8" s="70"/>
      <c r="AD8" s="69"/>
      <c r="AE8" s="19"/>
      <c r="AF8" s="19"/>
      <c r="AG8" s="19"/>
      <c r="AH8" s="19"/>
      <c r="AI8" s="19"/>
      <c r="AJ8" s="70"/>
      <c r="AK8" s="69"/>
      <c r="AL8" s="19"/>
      <c r="AM8" s="19"/>
      <c r="AN8" s="19"/>
      <c r="AO8" s="19"/>
      <c r="AP8" s="19"/>
      <c r="AQ8" s="70"/>
      <c r="AR8" s="69"/>
      <c r="AS8" s="19"/>
      <c r="AT8" s="19"/>
      <c r="AU8" s="19"/>
      <c r="AV8" s="19"/>
      <c r="AW8" s="19"/>
      <c r="AX8" s="70"/>
      <c r="AY8" s="69"/>
      <c r="AZ8" s="19"/>
      <c r="BA8" s="19"/>
      <c r="BB8" s="19"/>
      <c r="BC8" s="19"/>
      <c r="BD8" s="19"/>
      <c r="BE8" s="70"/>
      <c r="BF8" s="69"/>
      <c r="BG8" s="19"/>
      <c r="BH8" s="19"/>
      <c r="BI8" s="19"/>
      <c r="BJ8" s="19"/>
      <c r="BK8" s="19"/>
      <c r="BL8" s="70"/>
    </row>
    <row r="9" spans="1:64" s="3" customFormat="1" ht="30" customHeight="1" thickBot="1" x14ac:dyDescent="0.3">
      <c r="A9" s="63"/>
      <c r="B9" s="36"/>
      <c r="C9" s="28"/>
      <c r="D9" s="44"/>
      <c r="E9" s="55"/>
      <c r="F9" s="55"/>
      <c r="G9" s="12"/>
      <c r="H9" s="12" t="str">
        <f t="shared" si="6"/>
        <v/>
      </c>
      <c r="I9" s="69"/>
      <c r="J9" s="19"/>
      <c r="K9" s="19"/>
      <c r="L9" s="19"/>
      <c r="M9" s="19"/>
      <c r="N9" s="19"/>
      <c r="O9" s="70"/>
      <c r="P9" s="69"/>
      <c r="Q9" s="19"/>
      <c r="R9" s="19"/>
      <c r="S9" s="19"/>
      <c r="T9" s="19"/>
      <c r="U9" s="19"/>
      <c r="V9" s="70"/>
      <c r="W9" s="69"/>
      <c r="X9" s="19"/>
      <c r="Y9" s="19"/>
      <c r="Z9" s="19"/>
      <c r="AA9" s="19"/>
      <c r="AB9" s="19"/>
      <c r="AC9" s="70"/>
      <c r="AD9" s="69"/>
      <c r="AE9" s="19"/>
      <c r="AF9" s="19"/>
      <c r="AG9" s="19"/>
      <c r="AH9" s="19"/>
      <c r="AI9" s="19"/>
      <c r="AJ9" s="70"/>
      <c r="AK9" s="69"/>
      <c r="AL9" s="19"/>
      <c r="AM9" s="19"/>
      <c r="AN9" s="19"/>
      <c r="AO9" s="19"/>
      <c r="AP9" s="19"/>
      <c r="AQ9" s="70"/>
      <c r="AR9" s="69"/>
      <c r="AS9" s="19"/>
      <c r="AT9" s="19"/>
      <c r="AU9" s="19"/>
      <c r="AV9" s="19"/>
      <c r="AW9" s="19"/>
      <c r="AX9" s="70"/>
      <c r="AY9" s="69"/>
      <c r="AZ9" s="19"/>
      <c r="BA9" s="19"/>
      <c r="BB9" s="19"/>
      <c r="BC9" s="19"/>
      <c r="BD9" s="19"/>
      <c r="BE9" s="70"/>
      <c r="BF9" s="69"/>
      <c r="BG9" s="19"/>
      <c r="BH9" s="19"/>
      <c r="BI9" s="19"/>
      <c r="BJ9" s="19"/>
      <c r="BK9" s="19"/>
      <c r="BL9" s="70"/>
    </row>
    <row r="10" spans="1:64" s="3" customFormat="1" ht="30" customHeight="1" thickBot="1" x14ac:dyDescent="0.3">
      <c r="A10" s="64"/>
      <c r="B10" s="36"/>
      <c r="C10" s="28"/>
      <c r="D10" s="44"/>
      <c r="E10" s="55"/>
      <c r="F10" s="55"/>
      <c r="G10" s="12"/>
      <c r="H10" s="12" t="str">
        <f t="shared" si="6"/>
        <v/>
      </c>
      <c r="I10" s="69"/>
      <c r="J10" s="19"/>
      <c r="K10" s="19"/>
      <c r="L10" s="19"/>
      <c r="M10" s="19"/>
      <c r="N10" s="19"/>
      <c r="O10" s="70"/>
      <c r="P10" s="69"/>
      <c r="Q10" s="19"/>
      <c r="R10" s="19"/>
      <c r="S10" s="19"/>
      <c r="T10" s="19"/>
      <c r="U10" s="19"/>
      <c r="V10" s="70"/>
      <c r="W10" s="69"/>
      <c r="X10" s="19"/>
      <c r="Y10" s="19"/>
      <c r="Z10" s="19"/>
      <c r="AA10" s="19"/>
      <c r="AB10" s="19"/>
      <c r="AC10" s="70"/>
      <c r="AD10" s="69"/>
      <c r="AE10" s="19"/>
      <c r="AF10" s="19"/>
      <c r="AG10" s="19"/>
      <c r="AH10" s="19"/>
      <c r="AI10" s="19"/>
      <c r="AJ10" s="70"/>
      <c r="AK10" s="69"/>
      <c r="AL10" s="19"/>
      <c r="AM10" s="19"/>
      <c r="AN10" s="19"/>
      <c r="AO10" s="19"/>
      <c r="AP10" s="19"/>
      <c r="AQ10" s="70"/>
      <c r="AR10" s="69"/>
      <c r="AS10" s="19"/>
      <c r="AT10" s="19"/>
      <c r="AU10" s="19"/>
      <c r="AV10" s="19"/>
      <c r="AW10" s="19"/>
      <c r="AX10" s="70"/>
      <c r="AY10" s="69"/>
      <c r="AZ10" s="19"/>
      <c r="BA10" s="19"/>
      <c r="BB10" s="19"/>
      <c r="BC10" s="19"/>
      <c r="BD10" s="19"/>
      <c r="BE10" s="70"/>
      <c r="BF10" s="69"/>
      <c r="BG10" s="19"/>
      <c r="BH10" s="19"/>
      <c r="BI10" s="19"/>
      <c r="BJ10" s="19"/>
      <c r="BK10" s="19"/>
      <c r="BL10" s="70"/>
    </row>
    <row r="11" spans="1:64" s="3" customFormat="1" ht="30" customHeight="1" thickBot="1" x14ac:dyDescent="0.3">
      <c r="A11" s="64"/>
      <c r="B11" s="36"/>
      <c r="C11" s="28"/>
      <c r="D11" s="44"/>
      <c r="E11" s="55"/>
      <c r="F11" s="55"/>
      <c r="G11" s="12"/>
      <c r="H11" s="12" t="str">
        <f t="shared" si="6"/>
        <v/>
      </c>
      <c r="I11" s="69"/>
      <c r="J11" s="19"/>
      <c r="K11" s="19"/>
      <c r="L11" s="19"/>
      <c r="M11" s="19"/>
      <c r="N11" s="19"/>
      <c r="O11" s="70"/>
      <c r="P11" s="69"/>
      <c r="Q11" s="19"/>
      <c r="R11" s="19"/>
      <c r="S11" s="19"/>
      <c r="T11" s="19"/>
      <c r="U11" s="19"/>
      <c r="V11" s="70"/>
      <c r="W11" s="69"/>
      <c r="X11" s="19"/>
      <c r="Y11" s="19"/>
      <c r="Z11" s="19"/>
      <c r="AA11" s="19"/>
      <c r="AB11" s="19"/>
      <c r="AC11" s="70"/>
      <c r="AD11" s="69"/>
      <c r="AE11" s="19"/>
      <c r="AF11" s="19"/>
      <c r="AG11" s="19"/>
      <c r="AH11" s="19"/>
      <c r="AI11" s="19"/>
      <c r="AJ11" s="70"/>
      <c r="AK11" s="69"/>
      <c r="AL11" s="19"/>
      <c r="AM11" s="19"/>
      <c r="AN11" s="19"/>
      <c r="AO11" s="19"/>
      <c r="AP11" s="19"/>
      <c r="AQ11" s="70"/>
      <c r="AR11" s="69"/>
      <c r="AS11" s="19"/>
      <c r="AT11" s="19"/>
      <c r="AU11" s="19"/>
      <c r="AV11" s="19"/>
      <c r="AW11" s="19"/>
      <c r="AX11" s="70"/>
      <c r="AY11" s="69"/>
      <c r="AZ11" s="19"/>
      <c r="BA11" s="19"/>
      <c r="BB11" s="19"/>
      <c r="BC11" s="19"/>
      <c r="BD11" s="19"/>
      <c r="BE11" s="70"/>
      <c r="BF11" s="69"/>
      <c r="BG11" s="19"/>
      <c r="BH11" s="19"/>
      <c r="BI11" s="19"/>
      <c r="BJ11" s="19"/>
      <c r="BK11" s="19"/>
      <c r="BL11" s="70"/>
    </row>
    <row r="12" spans="1:64" s="3" customFormat="1" ht="30" customHeight="1" thickBot="1" x14ac:dyDescent="0.3">
      <c r="A12" s="64"/>
      <c r="B12" s="36"/>
      <c r="C12" s="28"/>
      <c r="D12" s="44"/>
      <c r="E12" s="55"/>
      <c r="F12" s="55"/>
      <c r="G12" s="12"/>
      <c r="H12" s="12" t="str">
        <f t="shared" si="6"/>
        <v/>
      </c>
      <c r="I12" s="69"/>
      <c r="J12" s="19"/>
      <c r="K12" s="19"/>
      <c r="L12" s="19"/>
      <c r="M12" s="19"/>
      <c r="N12" s="19"/>
      <c r="O12" s="70"/>
      <c r="P12" s="69"/>
      <c r="Q12" s="19"/>
      <c r="R12" s="19"/>
      <c r="S12" s="19"/>
      <c r="T12" s="19"/>
      <c r="U12" s="19"/>
      <c r="V12" s="70"/>
      <c r="W12" s="69"/>
      <c r="X12" s="19"/>
      <c r="Y12" s="19"/>
      <c r="Z12" s="19"/>
      <c r="AA12" s="19"/>
      <c r="AB12" s="19"/>
      <c r="AC12" s="70"/>
      <c r="AD12" s="69"/>
      <c r="AE12" s="19"/>
      <c r="AF12" s="19"/>
      <c r="AG12" s="19"/>
      <c r="AH12" s="19"/>
      <c r="AI12" s="19"/>
      <c r="AJ12" s="70"/>
      <c r="AK12" s="69"/>
      <c r="AL12" s="19"/>
      <c r="AM12" s="19"/>
      <c r="AN12" s="19"/>
      <c r="AO12" s="19"/>
      <c r="AP12" s="19"/>
      <c r="AQ12" s="70"/>
      <c r="AR12" s="69"/>
      <c r="AS12" s="19"/>
      <c r="AT12" s="19"/>
      <c r="AU12" s="19"/>
      <c r="AV12" s="19"/>
      <c r="AW12" s="19"/>
      <c r="AX12" s="70"/>
      <c r="AY12" s="69"/>
      <c r="AZ12" s="19"/>
      <c r="BA12" s="19"/>
      <c r="BB12" s="19"/>
      <c r="BC12" s="19"/>
      <c r="BD12" s="19"/>
      <c r="BE12" s="70"/>
      <c r="BF12" s="69"/>
      <c r="BG12" s="19"/>
      <c r="BH12" s="19"/>
      <c r="BI12" s="19"/>
      <c r="BJ12" s="19"/>
      <c r="BK12" s="19"/>
      <c r="BL12" s="70"/>
    </row>
    <row r="13" spans="1:64" s="3" customFormat="1" ht="30" customHeight="1" thickBot="1" x14ac:dyDescent="0.3">
      <c r="A13" s="63"/>
      <c r="B13" s="14"/>
      <c r="C13" s="29"/>
      <c r="D13" s="45"/>
      <c r="E13" s="56"/>
      <c r="F13" s="56"/>
      <c r="G13" s="56"/>
      <c r="H13" s="56" t="str">
        <f t="shared" si="6"/>
        <v/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</row>
    <row r="14" spans="1:64" s="3" customFormat="1" ht="30" customHeight="1" thickBot="1" x14ac:dyDescent="0.3">
      <c r="A14" s="63"/>
      <c r="B14" s="65"/>
      <c r="C14" s="30"/>
      <c r="D14" s="46"/>
      <c r="E14" s="57"/>
      <c r="F14" s="57"/>
      <c r="G14" s="12"/>
      <c r="H14" s="12" t="str">
        <f t="shared" si="6"/>
        <v/>
      </c>
      <c r="I14" s="69"/>
      <c r="J14" s="19"/>
      <c r="K14" s="19"/>
      <c r="L14" s="19"/>
      <c r="M14" s="19"/>
      <c r="N14" s="19"/>
      <c r="O14" s="70"/>
      <c r="P14" s="69"/>
      <c r="Q14" s="19"/>
      <c r="R14" s="19"/>
      <c r="S14" s="19"/>
      <c r="T14" s="19"/>
      <c r="U14" s="19"/>
      <c r="V14" s="70"/>
      <c r="W14" s="69"/>
      <c r="X14" s="19"/>
      <c r="Y14" s="19"/>
      <c r="Z14" s="19"/>
      <c r="AA14" s="19"/>
      <c r="AB14" s="19"/>
      <c r="AC14" s="70"/>
      <c r="AD14" s="69"/>
      <c r="AE14" s="19"/>
      <c r="AF14" s="19"/>
      <c r="AG14" s="19"/>
      <c r="AH14" s="19"/>
      <c r="AI14" s="19"/>
      <c r="AJ14" s="70"/>
      <c r="AK14" s="69"/>
      <c r="AL14" s="19"/>
      <c r="AM14" s="19"/>
      <c r="AN14" s="19"/>
      <c r="AO14" s="19"/>
      <c r="AP14" s="19"/>
      <c r="AQ14" s="70"/>
      <c r="AR14" s="69"/>
      <c r="AS14" s="19"/>
      <c r="AT14" s="19"/>
      <c r="AU14" s="19"/>
      <c r="AV14" s="19"/>
      <c r="AW14" s="19"/>
      <c r="AX14" s="70"/>
      <c r="AY14" s="69"/>
      <c r="AZ14" s="19"/>
      <c r="BA14" s="19"/>
      <c r="BB14" s="19"/>
      <c r="BC14" s="19"/>
      <c r="BD14" s="19"/>
      <c r="BE14" s="70"/>
      <c r="BF14" s="69"/>
      <c r="BG14" s="19"/>
      <c r="BH14" s="19"/>
      <c r="BI14" s="19"/>
      <c r="BJ14" s="19"/>
      <c r="BK14" s="19"/>
      <c r="BL14" s="70"/>
    </row>
    <row r="15" spans="1:64" s="3" customFormat="1" ht="30" customHeight="1" thickBot="1" x14ac:dyDescent="0.3">
      <c r="A15" s="64"/>
      <c r="B15" s="37"/>
      <c r="C15" s="30"/>
      <c r="D15" s="46"/>
      <c r="E15" s="57"/>
      <c r="F15" s="57"/>
      <c r="G15" s="12"/>
      <c r="H15" s="12" t="str">
        <f t="shared" si="6"/>
        <v/>
      </c>
      <c r="I15" s="69"/>
      <c r="J15" s="19"/>
      <c r="K15" s="19"/>
      <c r="L15" s="19"/>
      <c r="M15" s="19"/>
      <c r="N15" s="19"/>
      <c r="O15" s="70"/>
      <c r="P15" s="69"/>
      <c r="Q15" s="19"/>
      <c r="R15" s="19"/>
      <c r="S15" s="19"/>
      <c r="T15" s="19"/>
      <c r="U15" s="19"/>
      <c r="V15" s="70"/>
      <c r="W15" s="69"/>
      <c r="X15" s="19"/>
      <c r="Y15" s="19"/>
      <c r="Z15" s="19"/>
      <c r="AA15" s="19"/>
      <c r="AB15" s="19"/>
      <c r="AC15" s="70"/>
      <c r="AD15" s="69"/>
      <c r="AE15" s="19"/>
      <c r="AF15" s="19"/>
      <c r="AG15" s="19"/>
      <c r="AH15" s="19"/>
      <c r="AI15" s="19"/>
      <c r="AJ15" s="70"/>
      <c r="AK15" s="69"/>
      <c r="AL15" s="19"/>
      <c r="AM15" s="19"/>
      <c r="AN15" s="19"/>
      <c r="AO15" s="19"/>
      <c r="AP15" s="19"/>
      <c r="AQ15" s="70"/>
      <c r="AR15" s="69"/>
      <c r="AS15" s="19"/>
      <c r="AT15" s="19"/>
      <c r="AU15" s="19"/>
      <c r="AV15" s="19"/>
      <c r="AW15" s="19"/>
      <c r="AX15" s="70"/>
      <c r="AY15" s="69"/>
      <c r="AZ15" s="19"/>
      <c r="BA15" s="19"/>
      <c r="BB15" s="19"/>
      <c r="BC15" s="19"/>
      <c r="BD15" s="19"/>
      <c r="BE15" s="70"/>
      <c r="BF15" s="69"/>
      <c r="BG15" s="19"/>
      <c r="BH15" s="19"/>
      <c r="BI15" s="19"/>
      <c r="BJ15" s="19"/>
      <c r="BK15" s="19"/>
      <c r="BL15" s="70"/>
    </row>
    <row r="16" spans="1:64" s="3" customFormat="1" ht="30" customHeight="1" thickBot="1" x14ac:dyDescent="0.3">
      <c r="A16" s="64"/>
      <c r="B16" s="37"/>
      <c r="C16" s="30"/>
      <c r="D16" s="46"/>
      <c r="E16" s="57"/>
      <c r="F16" s="57"/>
      <c r="G16" s="12"/>
      <c r="H16" s="12" t="str">
        <f t="shared" si="6"/>
        <v/>
      </c>
      <c r="I16" s="69"/>
      <c r="J16" s="19"/>
      <c r="K16" s="19"/>
      <c r="L16" s="19"/>
      <c r="M16" s="19"/>
      <c r="N16" s="19"/>
      <c r="O16" s="70"/>
      <c r="P16" s="69"/>
      <c r="Q16" s="19"/>
      <c r="R16" s="19"/>
      <c r="S16" s="19"/>
      <c r="T16" s="19"/>
      <c r="U16" s="19"/>
      <c r="V16" s="70"/>
      <c r="W16" s="69"/>
      <c r="X16" s="19"/>
      <c r="Y16" s="19"/>
      <c r="Z16" s="19"/>
      <c r="AA16" s="19"/>
      <c r="AB16" s="19"/>
      <c r="AC16" s="70"/>
      <c r="AD16" s="69"/>
      <c r="AE16" s="19"/>
      <c r="AF16" s="19"/>
      <c r="AG16" s="19"/>
      <c r="AH16" s="19"/>
      <c r="AI16" s="19"/>
      <c r="AJ16" s="70"/>
      <c r="AK16" s="69"/>
      <c r="AL16" s="19"/>
      <c r="AM16" s="19"/>
      <c r="AN16" s="19"/>
      <c r="AO16" s="19"/>
      <c r="AP16" s="19"/>
      <c r="AQ16" s="70"/>
      <c r="AR16" s="69"/>
      <c r="AS16" s="19"/>
      <c r="AT16" s="19"/>
      <c r="AU16" s="19"/>
      <c r="AV16" s="19"/>
      <c r="AW16" s="19"/>
      <c r="AX16" s="70"/>
      <c r="AY16" s="69"/>
      <c r="AZ16" s="19"/>
      <c r="BA16" s="19"/>
      <c r="BB16" s="19"/>
      <c r="BC16" s="19"/>
      <c r="BD16" s="19"/>
      <c r="BE16" s="70"/>
      <c r="BF16" s="69"/>
      <c r="BG16" s="19"/>
      <c r="BH16" s="19"/>
      <c r="BI16" s="19"/>
      <c r="BJ16" s="19"/>
      <c r="BK16" s="19"/>
      <c r="BL16" s="70"/>
    </row>
    <row r="17" spans="1:64" s="3" customFormat="1" ht="30" customHeight="1" thickBot="1" x14ac:dyDescent="0.3">
      <c r="A17" s="64"/>
      <c r="B17" s="37"/>
      <c r="C17" s="30"/>
      <c r="D17" s="46"/>
      <c r="E17" s="57"/>
      <c r="F17" s="57"/>
      <c r="G17" s="12"/>
      <c r="H17" s="12" t="str">
        <f t="shared" si="6"/>
        <v/>
      </c>
      <c r="I17" s="69"/>
      <c r="J17" s="19"/>
      <c r="K17" s="19"/>
      <c r="L17" s="19"/>
      <c r="M17" s="19"/>
      <c r="N17" s="19"/>
      <c r="O17" s="70"/>
      <c r="P17" s="69"/>
      <c r="Q17" s="19"/>
      <c r="R17" s="19"/>
      <c r="S17" s="19"/>
      <c r="T17" s="19"/>
      <c r="U17" s="19"/>
      <c r="V17" s="70"/>
      <c r="W17" s="69"/>
      <c r="X17" s="19"/>
      <c r="Y17" s="19"/>
      <c r="Z17" s="19"/>
      <c r="AA17" s="19"/>
      <c r="AB17" s="19"/>
      <c r="AC17" s="70"/>
      <c r="AD17" s="69"/>
      <c r="AE17" s="19"/>
      <c r="AF17" s="19"/>
      <c r="AG17" s="19"/>
      <c r="AH17" s="19"/>
      <c r="AI17" s="19"/>
      <c r="AJ17" s="70"/>
      <c r="AK17" s="69"/>
      <c r="AL17" s="19"/>
      <c r="AM17" s="19"/>
      <c r="AN17" s="19"/>
      <c r="AO17" s="19"/>
      <c r="AP17" s="19"/>
      <c r="AQ17" s="70"/>
      <c r="AR17" s="69"/>
      <c r="AS17" s="19"/>
      <c r="AT17" s="19"/>
      <c r="AU17" s="19"/>
      <c r="AV17" s="19"/>
      <c r="AW17" s="19"/>
      <c r="AX17" s="70"/>
      <c r="AY17" s="69"/>
      <c r="AZ17" s="19"/>
      <c r="BA17" s="19"/>
      <c r="BB17" s="19"/>
      <c r="BC17" s="19"/>
      <c r="BD17" s="19"/>
      <c r="BE17" s="70"/>
      <c r="BF17" s="69"/>
      <c r="BG17" s="19"/>
      <c r="BH17" s="19"/>
      <c r="BI17" s="19"/>
      <c r="BJ17" s="19"/>
      <c r="BK17" s="19"/>
      <c r="BL17" s="70"/>
    </row>
    <row r="18" spans="1:64" s="3" customFormat="1" ht="30" customHeight="1" thickBot="1" x14ac:dyDescent="0.3">
      <c r="A18" s="64"/>
      <c r="B18" s="37"/>
      <c r="C18" s="30"/>
      <c r="D18" s="46"/>
      <c r="E18" s="57"/>
      <c r="F18" s="57"/>
      <c r="G18" s="12"/>
      <c r="H18" s="12" t="str">
        <f t="shared" si="6"/>
        <v/>
      </c>
      <c r="I18" s="69"/>
      <c r="J18" s="19"/>
      <c r="K18" s="19"/>
      <c r="L18" s="19"/>
      <c r="M18" s="19"/>
      <c r="N18" s="19"/>
      <c r="O18" s="70"/>
      <c r="P18" s="69"/>
      <c r="Q18" s="19"/>
      <c r="R18" s="19"/>
      <c r="S18" s="19"/>
      <c r="T18" s="19"/>
      <c r="U18" s="19"/>
      <c r="V18" s="70"/>
      <c r="W18" s="69"/>
      <c r="X18" s="19"/>
      <c r="Y18" s="19"/>
      <c r="Z18" s="19"/>
      <c r="AA18" s="19"/>
      <c r="AB18" s="19"/>
      <c r="AC18" s="70"/>
      <c r="AD18" s="69"/>
      <c r="AE18" s="19"/>
      <c r="AF18" s="19"/>
      <c r="AG18" s="19"/>
      <c r="AH18" s="19"/>
      <c r="AI18" s="19"/>
      <c r="AJ18" s="70"/>
      <c r="AK18" s="69"/>
      <c r="AL18" s="19"/>
      <c r="AM18" s="19"/>
      <c r="AN18" s="19"/>
      <c r="AO18" s="19"/>
      <c r="AP18" s="19"/>
      <c r="AQ18" s="70"/>
      <c r="AR18" s="69"/>
      <c r="AS18" s="19"/>
      <c r="AT18" s="19"/>
      <c r="AU18" s="19"/>
      <c r="AV18" s="19"/>
      <c r="AW18" s="19"/>
      <c r="AX18" s="70"/>
      <c r="AY18" s="69"/>
      <c r="AZ18" s="19"/>
      <c r="BA18" s="19"/>
      <c r="BB18" s="19"/>
      <c r="BC18" s="19"/>
      <c r="BD18" s="19"/>
      <c r="BE18" s="70"/>
      <c r="BF18" s="69"/>
      <c r="BG18" s="19"/>
      <c r="BH18" s="19"/>
      <c r="BI18" s="19"/>
      <c r="BJ18" s="19"/>
      <c r="BK18" s="19"/>
      <c r="BL18" s="70"/>
    </row>
    <row r="19" spans="1:64" s="3" customFormat="1" ht="30" customHeight="1" thickBot="1" x14ac:dyDescent="0.3">
      <c r="A19" s="64"/>
      <c r="B19" s="15"/>
      <c r="C19" s="31"/>
      <c r="D19" s="47"/>
      <c r="E19" s="58"/>
      <c r="F19" s="31"/>
      <c r="G19" s="31"/>
      <c r="H19" s="31" t="str">
        <f t="shared" si="6"/>
        <v/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</row>
    <row r="20" spans="1:64" s="3" customFormat="1" ht="30" customHeight="1" thickBot="1" x14ac:dyDescent="0.3">
      <c r="A20" s="64"/>
      <c r="B20" s="38"/>
      <c r="C20" s="32"/>
      <c r="D20" s="48"/>
      <c r="E20" s="59"/>
      <c r="F20" s="59"/>
      <c r="G20" s="12"/>
      <c r="H20" s="12" t="str">
        <f t="shared" si="6"/>
        <v/>
      </c>
      <c r="I20" s="69"/>
      <c r="J20" s="19"/>
      <c r="K20" s="19"/>
      <c r="L20" s="19"/>
      <c r="M20" s="19"/>
      <c r="N20" s="19"/>
      <c r="O20" s="70"/>
      <c r="P20" s="69"/>
      <c r="Q20" s="19"/>
      <c r="R20" s="19"/>
      <c r="S20" s="19"/>
      <c r="T20" s="19"/>
      <c r="U20" s="19"/>
      <c r="V20" s="70"/>
      <c r="W20" s="69"/>
      <c r="X20" s="19"/>
      <c r="Y20" s="19"/>
      <c r="Z20" s="19"/>
      <c r="AA20" s="19"/>
      <c r="AB20" s="19"/>
      <c r="AC20" s="70"/>
      <c r="AD20" s="69"/>
      <c r="AE20" s="19"/>
      <c r="AF20" s="19"/>
      <c r="AG20" s="19"/>
      <c r="AH20" s="19"/>
      <c r="AI20" s="19"/>
      <c r="AJ20" s="70"/>
      <c r="AK20" s="69"/>
      <c r="AL20" s="19"/>
      <c r="AM20" s="19"/>
      <c r="AN20" s="19"/>
      <c r="AO20" s="19"/>
      <c r="AP20" s="19"/>
      <c r="AQ20" s="70"/>
      <c r="AR20" s="69"/>
      <c r="AS20" s="19"/>
      <c r="AT20" s="19"/>
      <c r="AU20" s="19"/>
      <c r="AV20" s="19"/>
      <c r="AW20" s="19"/>
      <c r="AX20" s="70"/>
      <c r="AY20" s="69"/>
      <c r="AZ20" s="19"/>
      <c r="BA20" s="19"/>
      <c r="BB20" s="19"/>
      <c r="BC20" s="19"/>
      <c r="BD20" s="19"/>
      <c r="BE20" s="70"/>
      <c r="BF20" s="69"/>
      <c r="BG20" s="19"/>
      <c r="BH20" s="19"/>
      <c r="BI20" s="19"/>
      <c r="BJ20" s="19"/>
      <c r="BK20" s="19"/>
      <c r="BL20" s="70"/>
    </row>
    <row r="21" spans="1:64" s="3" customFormat="1" ht="30" customHeight="1" thickBot="1" x14ac:dyDescent="0.3">
      <c r="A21" s="64"/>
      <c r="B21" s="38"/>
      <c r="C21" s="32"/>
      <c r="D21" s="48"/>
      <c r="E21" s="59"/>
      <c r="F21" s="59"/>
      <c r="G21" s="12"/>
      <c r="H21" s="12" t="str">
        <f t="shared" si="6"/>
        <v/>
      </c>
      <c r="I21" s="69"/>
      <c r="J21" s="19"/>
      <c r="K21" s="19"/>
      <c r="L21" s="19"/>
      <c r="M21" s="19"/>
      <c r="N21" s="19"/>
      <c r="O21" s="70"/>
      <c r="P21" s="69"/>
      <c r="Q21" s="19"/>
      <c r="R21" s="19"/>
      <c r="S21" s="19"/>
      <c r="T21" s="19"/>
      <c r="U21" s="19"/>
      <c r="V21" s="70"/>
      <c r="W21" s="69"/>
      <c r="X21" s="19"/>
      <c r="Y21" s="19"/>
      <c r="Z21" s="19"/>
      <c r="AA21" s="19"/>
      <c r="AB21" s="19"/>
      <c r="AC21" s="70"/>
      <c r="AD21" s="69"/>
      <c r="AE21" s="19"/>
      <c r="AF21" s="19"/>
      <c r="AG21" s="19"/>
      <c r="AH21" s="19"/>
      <c r="AI21" s="19"/>
      <c r="AJ21" s="70"/>
      <c r="AK21" s="69"/>
      <c r="AL21" s="19"/>
      <c r="AM21" s="19"/>
      <c r="AN21" s="19"/>
      <c r="AO21" s="19"/>
      <c r="AP21" s="19"/>
      <c r="AQ21" s="70"/>
      <c r="AR21" s="69"/>
      <c r="AS21" s="19"/>
      <c r="AT21" s="19"/>
      <c r="AU21" s="19"/>
      <c r="AV21" s="19"/>
      <c r="AW21" s="19"/>
      <c r="AX21" s="70"/>
      <c r="AY21" s="69"/>
      <c r="AZ21" s="19"/>
      <c r="BA21" s="19"/>
      <c r="BB21" s="19"/>
      <c r="BC21" s="19"/>
      <c r="BD21" s="19"/>
      <c r="BE21" s="70"/>
      <c r="BF21" s="69"/>
      <c r="BG21" s="19"/>
      <c r="BH21" s="19"/>
      <c r="BI21" s="19"/>
      <c r="BJ21" s="19"/>
      <c r="BK21" s="19"/>
      <c r="BL21" s="70"/>
    </row>
    <row r="22" spans="1:64" s="3" customFormat="1" ht="30" customHeight="1" thickBot="1" x14ac:dyDescent="0.3">
      <c r="A22" s="64"/>
      <c r="B22" s="38"/>
      <c r="C22" s="32"/>
      <c r="D22" s="48"/>
      <c r="E22" s="59"/>
      <c r="F22" s="59"/>
      <c r="G22" s="12"/>
      <c r="H22" s="12" t="str">
        <f t="shared" si="6"/>
        <v/>
      </c>
      <c r="I22" s="69"/>
      <c r="J22" s="19"/>
      <c r="K22" s="19"/>
      <c r="L22" s="19"/>
      <c r="M22" s="19"/>
      <c r="N22" s="19"/>
      <c r="O22" s="70"/>
      <c r="P22" s="69"/>
      <c r="Q22" s="19"/>
      <c r="R22" s="19"/>
      <c r="S22" s="19"/>
      <c r="T22" s="19"/>
      <c r="U22" s="19"/>
      <c r="V22" s="70"/>
      <c r="W22" s="69"/>
      <c r="X22" s="19"/>
      <c r="Y22" s="19"/>
      <c r="Z22" s="19"/>
      <c r="AA22" s="19"/>
      <c r="AB22" s="19"/>
      <c r="AC22" s="70"/>
      <c r="AD22" s="69"/>
      <c r="AE22" s="19"/>
      <c r="AF22" s="19"/>
      <c r="AG22" s="19"/>
      <c r="AH22" s="19"/>
      <c r="AI22" s="19"/>
      <c r="AJ22" s="70"/>
      <c r="AK22" s="69"/>
      <c r="AL22" s="19"/>
      <c r="AM22" s="19"/>
      <c r="AN22" s="19"/>
      <c r="AO22" s="19"/>
      <c r="AP22" s="19"/>
      <c r="AQ22" s="70"/>
      <c r="AR22" s="69"/>
      <c r="AS22" s="19"/>
      <c r="AT22" s="19"/>
      <c r="AU22" s="19"/>
      <c r="AV22" s="19"/>
      <c r="AW22" s="19"/>
      <c r="AX22" s="70"/>
      <c r="AY22" s="69"/>
      <c r="AZ22" s="19"/>
      <c r="BA22" s="19"/>
      <c r="BB22" s="19"/>
      <c r="BC22" s="19"/>
      <c r="BD22" s="19"/>
      <c r="BE22" s="70"/>
      <c r="BF22" s="69"/>
      <c r="BG22" s="19"/>
      <c r="BH22" s="19"/>
      <c r="BI22" s="19"/>
      <c r="BJ22" s="19"/>
      <c r="BK22" s="19"/>
      <c r="BL22" s="70"/>
    </row>
    <row r="23" spans="1:64" s="3" customFormat="1" ht="30" customHeight="1" thickBot="1" x14ac:dyDescent="0.3">
      <c r="A23" s="64"/>
      <c r="B23" s="38"/>
      <c r="C23" s="32"/>
      <c r="D23" s="48"/>
      <c r="E23" s="59"/>
      <c r="F23" s="59"/>
      <c r="G23" s="12"/>
      <c r="H23" s="12" t="str">
        <f t="shared" si="6"/>
        <v/>
      </c>
      <c r="I23" s="69"/>
      <c r="J23" s="19"/>
      <c r="K23" s="19"/>
      <c r="L23" s="19"/>
      <c r="M23" s="19"/>
      <c r="N23" s="19"/>
      <c r="O23" s="70"/>
      <c r="P23" s="69"/>
      <c r="Q23" s="19"/>
      <c r="R23" s="19"/>
      <c r="S23" s="19"/>
      <c r="T23" s="19"/>
      <c r="U23" s="19"/>
      <c r="V23" s="70"/>
      <c r="W23" s="69"/>
      <c r="X23" s="19"/>
      <c r="Y23" s="19"/>
      <c r="Z23" s="19"/>
      <c r="AA23" s="19"/>
      <c r="AB23" s="19"/>
      <c r="AC23" s="70"/>
      <c r="AD23" s="69"/>
      <c r="AE23" s="19"/>
      <c r="AF23" s="19"/>
      <c r="AG23" s="19"/>
      <c r="AH23" s="19"/>
      <c r="AI23" s="19"/>
      <c r="AJ23" s="70"/>
      <c r="AK23" s="69"/>
      <c r="AL23" s="19"/>
      <c r="AM23" s="19"/>
      <c r="AN23" s="19"/>
      <c r="AO23" s="19"/>
      <c r="AP23" s="19"/>
      <c r="AQ23" s="70"/>
      <c r="AR23" s="69"/>
      <c r="AS23" s="19"/>
      <c r="AT23" s="19"/>
      <c r="AU23" s="19"/>
      <c r="AV23" s="19"/>
      <c r="AW23" s="19"/>
      <c r="AX23" s="70"/>
      <c r="AY23" s="69"/>
      <c r="AZ23" s="19"/>
      <c r="BA23" s="19"/>
      <c r="BB23" s="19"/>
      <c r="BC23" s="19"/>
      <c r="BD23" s="19"/>
      <c r="BE23" s="70"/>
      <c r="BF23" s="69"/>
      <c r="BG23" s="19"/>
      <c r="BH23" s="19"/>
      <c r="BI23" s="19"/>
      <c r="BJ23" s="19"/>
      <c r="BK23" s="19"/>
      <c r="BL23" s="70"/>
    </row>
    <row r="24" spans="1:64" s="3" customFormat="1" ht="30" customHeight="1" thickBot="1" x14ac:dyDescent="0.3">
      <c r="A24" s="64"/>
      <c r="B24" s="38"/>
      <c r="C24" s="32"/>
      <c r="D24" s="48"/>
      <c r="E24" s="59"/>
      <c r="F24" s="59"/>
      <c r="G24" s="12"/>
      <c r="H24" s="12" t="str">
        <f t="shared" si="6"/>
        <v/>
      </c>
      <c r="I24" s="69"/>
      <c r="J24" s="19"/>
      <c r="K24" s="19"/>
      <c r="L24" s="19"/>
      <c r="M24" s="19"/>
      <c r="N24" s="19"/>
      <c r="O24" s="70"/>
      <c r="P24" s="69"/>
      <c r="Q24" s="19"/>
      <c r="R24" s="19"/>
      <c r="S24" s="19"/>
      <c r="T24" s="19"/>
      <c r="U24" s="19"/>
      <c r="V24" s="70"/>
      <c r="W24" s="69"/>
      <c r="X24" s="19"/>
      <c r="Y24" s="19"/>
      <c r="Z24" s="19"/>
      <c r="AA24" s="19"/>
      <c r="AB24" s="19"/>
      <c r="AC24" s="70"/>
      <c r="AD24" s="69"/>
      <c r="AE24" s="19"/>
      <c r="AF24" s="19"/>
      <c r="AG24" s="19"/>
      <c r="AH24" s="19"/>
      <c r="AI24" s="19"/>
      <c r="AJ24" s="70"/>
      <c r="AK24" s="69"/>
      <c r="AL24" s="19"/>
      <c r="AM24" s="19"/>
      <c r="AN24" s="19"/>
      <c r="AO24" s="19"/>
      <c r="AP24" s="19"/>
      <c r="AQ24" s="70"/>
      <c r="AR24" s="69"/>
      <c r="AS24" s="19"/>
      <c r="AT24" s="19"/>
      <c r="AU24" s="19"/>
      <c r="AV24" s="19"/>
      <c r="AW24" s="19"/>
      <c r="AX24" s="70"/>
      <c r="AY24" s="69"/>
      <c r="AZ24" s="19"/>
      <c r="BA24" s="19"/>
      <c r="BB24" s="19"/>
      <c r="BC24" s="19"/>
      <c r="BD24" s="19"/>
      <c r="BE24" s="70"/>
      <c r="BF24" s="69"/>
      <c r="BG24" s="19"/>
      <c r="BH24" s="19"/>
      <c r="BI24" s="19"/>
      <c r="BJ24" s="19"/>
      <c r="BK24" s="19"/>
      <c r="BL24" s="70"/>
    </row>
    <row r="25" spans="1:64" s="3" customFormat="1" ht="30" customHeight="1" thickBot="1" x14ac:dyDescent="0.3">
      <c r="A25" s="64"/>
      <c r="B25" s="16"/>
      <c r="C25" s="33"/>
      <c r="D25" s="49"/>
      <c r="E25" s="60"/>
      <c r="F25" s="60"/>
      <c r="G25" s="60"/>
      <c r="H25" s="60" t="str">
        <f t="shared" si="6"/>
        <v/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64" s="3" customFormat="1" ht="30" customHeight="1" thickBot="1" x14ac:dyDescent="0.3">
      <c r="A26" s="64"/>
      <c r="B26" s="39"/>
      <c r="C26" s="34"/>
      <c r="D26" s="50"/>
      <c r="E26" s="61"/>
      <c r="F26" s="61"/>
      <c r="G26" s="12"/>
      <c r="H26" s="12" t="str">
        <f t="shared" si="6"/>
        <v/>
      </c>
      <c r="I26" s="69"/>
      <c r="J26" s="19"/>
      <c r="K26" s="19"/>
      <c r="L26" s="19"/>
      <c r="M26" s="19"/>
      <c r="N26" s="19"/>
      <c r="O26" s="70"/>
      <c r="P26" s="69"/>
      <c r="Q26" s="19"/>
      <c r="R26" s="19"/>
      <c r="S26" s="19"/>
      <c r="T26" s="19"/>
      <c r="U26" s="19"/>
      <c r="V26" s="70"/>
      <c r="W26" s="69"/>
      <c r="X26" s="19"/>
      <c r="Y26" s="19"/>
      <c r="Z26" s="19"/>
      <c r="AA26" s="19"/>
      <c r="AB26" s="19"/>
      <c r="AC26" s="70"/>
      <c r="AD26" s="69"/>
      <c r="AE26" s="19"/>
      <c r="AF26" s="19"/>
      <c r="AG26" s="19"/>
      <c r="AH26" s="19"/>
      <c r="AI26" s="19"/>
      <c r="AJ26" s="70"/>
      <c r="AK26" s="69"/>
      <c r="AL26" s="19"/>
      <c r="AM26" s="19"/>
      <c r="AN26" s="19"/>
      <c r="AO26" s="19"/>
      <c r="AP26" s="19"/>
      <c r="AQ26" s="70"/>
      <c r="AR26" s="69"/>
      <c r="AS26" s="19"/>
      <c r="AT26" s="19"/>
      <c r="AU26" s="19"/>
      <c r="AV26" s="19"/>
      <c r="AW26" s="19"/>
      <c r="AX26" s="70"/>
      <c r="AY26" s="69"/>
      <c r="AZ26" s="19"/>
      <c r="BA26" s="19"/>
      <c r="BB26" s="19"/>
      <c r="BC26" s="19"/>
      <c r="BD26" s="19"/>
      <c r="BE26" s="70"/>
      <c r="BF26" s="69"/>
      <c r="BG26" s="19"/>
      <c r="BH26" s="19"/>
      <c r="BI26" s="19"/>
      <c r="BJ26" s="19"/>
      <c r="BK26" s="19"/>
      <c r="BL26" s="70"/>
    </row>
    <row r="27" spans="1:64" s="3" customFormat="1" ht="30" customHeight="1" thickBot="1" x14ac:dyDescent="0.3">
      <c r="A27" s="64"/>
      <c r="B27" s="39"/>
      <c r="C27" s="34"/>
      <c r="D27" s="50"/>
      <c r="E27" s="61"/>
      <c r="F27" s="61"/>
      <c r="G27" s="12"/>
      <c r="H27" s="12" t="str">
        <f t="shared" si="6"/>
        <v/>
      </c>
      <c r="I27" s="69"/>
      <c r="J27" s="19"/>
      <c r="K27" s="19"/>
      <c r="L27" s="19"/>
      <c r="M27" s="19"/>
      <c r="N27" s="19"/>
      <c r="O27" s="70"/>
      <c r="P27" s="69"/>
      <c r="Q27" s="19"/>
      <c r="R27" s="19"/>
      <c r="S27" s="19"/>
      <c r="T27" s="19"/>
      <c r="U27" s="19"/>
      <c r="V27" s="70"/>
      <c r="W27" s="69"/>
      <c r="X27" s="19"/>
      <c r="Y27" s="19"/>
      <c r="Z27" s="19"/>
      <c r="AA27" s="19"/>
      <c r="AB27" s="19"/>
      <c r="AC27" s="70"/>
      <c r="AD27" s="69"/>
      <c r="AE27" s="19"/>
      <c r="AF27" s="19"/>
      <c r="AG27" s="19"/>
      <c r="AH27" s="19"/>
      <c r="AI27" s="19"/>
      <c r="AJ27" s="70"/>
      <c r="AK27" s="69"/>
      <c r="AL27" s="19"/>
      <c r="AM27" s="19"/>
      <c r="AN27" s="19"/>
      <c r="AO27" s="19"/>
      <c r="AP27" s="19"/>
      <c r="AQ27" s="70"/>
      <c r="AR27" s="69"/>
      <c r="AS27" s="19"/>
      <c r="AT27" s="19"/>
      <c r="AU27" s="19"/>
      <c r="AV27" s="19"/>
      <c r="AW27" s="19"/>
      <c r="AX27" s="70"/>
      <c r="AY27" s="69"/>
      <c r="AZ27" s="19"/>
      <c r="BA27" s="19"/>
      <c r="BB27" s="19"/>
      <c r="BC27" s="19"/>
      <c r="BD27" s="19"/>
      <c r="BE27" s="70"/>
      <c r="BF27" s="69"/>
      <c r="BG27" s="19"/>
      <c r="BH27" s="19"/>
      <c r="BI27" s="19"/>
      <c r="BJ27" s="19"/>
      <c r="BK27" s="19"/>
      <c r="BL27" s="70"/>
    </row>
    <row r="28" spans="1:64" s="3" customFormat="1" ht="30" customHeight="1" thickBot="1" x14ac:dyDescent="0.3">
      <c r="A28" s="64"/>
      <c r="B28" s="39"/>
      <c r="C28" s="34"/>
      <c r="D28" s="50"/>
      <c r="E28" s="61"/>
      <c r="F28" s="61"/>
      <c r="G28" s="12"/>
      <c r="H28" s="12" t="str">
        <f t="shared" si="6"/>
        <v/>
      </c>
      <c r="I28" s="69"/>
      <c r="J28" s="19"/>
      <c r="K28" s="19"/>
      <c r="L28" s="19"/>
      <c r="M28" s="19"/>
      <c r="N28" s="19"/>
      <c r="O28" s="70"/>
      <c r="P28" s="69"/>
      <c r="Q28" s="19"/>
      <c r="R28" s="19"/>
      <c r="S28" s="19"/>
      <c r="T28" s="19"/>
      <c r="U28" s="19"/>
      <c r="V28" s="70"/>
      <c r="W28" s="69"/>
      <c r="X28" s="19"/>
      <c r="Y28" s="19"/>
      <c r="Z28" s="19"/>
      <c r="AA28" s="19"/>
      <c r="AB28" s="19"/>
      <c r="AC28" s="70"/>
      <c r="AD28" s="69"/>
      <c r="AE28" s="19"/>
      <c r="AF28" s="19"/>
      <c r="AG28" s="19"/>
      <c r="AH28" s="19"/>
      <c r="AI28" s="19"/>
      <c r="AJ28" s="70"/>
      <c r="AK28" s="69"/>
      <c r="AL28" s="19"/>
      <c r="AM28" s="19"/>
      <c r="AN28" s="19"/>
      <c r="AO28" s="19"/>
      <c r="AP28" s="19"/>
      <c r="AQ28" s="70"/>
      <c r="AR28" s="69"/>
      <c r="AS28" s="19"/>
      <c r="AT28" s="19"/>
      <c r="AU28" s="19"/>
      <c r="AV28" s="19"/>
      <c r="AW28" s="19"/>
      <c r="AX28" s="70"/>
      <c r="AY28" s="69"/>
      <c r="AZ28" s="19"/>
      <c r="BA28" s="19"/>
      <c r="BB28" s="19"/>
      <c r="BC28" s="19"/>
      <c r="BD28" s="19"/>
      <c r="BE28" s="70"/>
      <c r="BF28" s="69"/>
      <c r="BG28" s="19"/>
      <c r="BH28" s="19"/>
      <c r="BI28" s="19"/>
      <c r="BJ28" s="19"/>
      <c r="BK28" s="19"/>
      <c r="BL28" s="70"/>
    </row>
    <row r="29" spans="1:64" s="3" customFormat="1" ht="30" customHeight="1" thickBot="1" x14ac:dyDescent="0.3">
      <c r="A29" s="64"/>
      <c r="B29" s="39"/>
      <c r="C29" s="34"/>
      <c r="D29" s="50"/>
      <c r="E29" s="61"/>
      <c r="F29" s="61"/>
      <c r="G29" s="12"/>
      <c r="H29" s="12" t="str">
        <f t="shared" si="6"/>
        <v/>
      </c>
      <c r="I29" s="69"/>
      <c r="J29" s="19"/>
      <c r="K29" s="19"/>
      <c r="L29" s="19"/>
      <c r="M29" s="19"/>
      <c r="N29" s="19"/>
      <c r="O29" s="70"/>
      <c r="P29" s="69"/>
      <c r="Q29" s="19"/>
      <c r="R29" s="19"/>
      <c r="S29" s="19"/>
      <c r="T29" s="19"/>
      <c r="U29" s="19"/>
      <c r="V29" s="70"/>
      <c r="W29" s="69"/>
      <c r="X29" s="19"/>
      <c r="Y29" s="19"/>
      <c r="Z29" s="19"/>
      <c r="AA29" s="19"/>
      <c r="AB29" s="19"/>
      <c r="AC29" s="70"/>
      <c r="AD29" s="69"/>
      <c r="AE29" s="19"/>
      <c r="AF29" s="19"/>
      <c r="AG29" s="19"/>
      <c r="AH29" s="19"/>
      <c r="AI29" s="19"/>
      <c r="AJ29" s="70"/>
      <c r="AK29" s="69"/>
      <c r="AL29" s="19"/>
      <c r="AM29" s="19"/>
      <c r="AN29" s="19"/>
      <c r="AO29" s="19"/>
      <c r="AP29" s="19"/>
      <c r="AQ29" s="70"/>
      <c r="AR29" s="69"/>
      <c r="AS29" s="19"/>
      <c r="AT29" s="19"/>
      <c r="AU29" s="19"/>
      <c r="AV29" s="19"/>
      <c r="AW29" s="19"/>
      <c r="AX29" s="70"/>
      <c r="AY29" s="69"/>
      <c r="AZ29" s="19"/>
      <c r="BA29" s="19"/>
      <c r="BB29" s="19"/>
      <c r="BC29" s="19"/>
      <c r="BD29" s="19"/>
      <c r="BE29" s="70"/>
      <c r="BF29" s="69"/>
      <c r="BG29" s="19"/>
      <c r="BH29" s="19"/>
      <c r="BI29" s="19"/>
      <c r="BJ29" s="19"/>
      <c r="BK29" s="19"/>
      <c r="BL29" s="70"/>
    </row>
    <row r="30" spans="1:64" s="3" customFormat="1" ht="30" customHeight="1" thickBot="1" x14ac:dyDescent="0.3">
      <c r="A30" s="64"/>
      <c r="B30" s="39"/>
      <c r="C30" s="34"/>
      <c r="D30" s="50"/>
      <c r="E30" s="61"/>
      <c r="F30" s="61"/>
      <c r="G30" s="12"/>
      <c r="H30" s="12" t="str">
        <f t="shared" si="6"/>
        <v/>
      </c>
      <c r="I30" s="71"/>
      <c r="J30" s="72"/>
      <c r="K30" s="72"/>
      <c r="L30" s="72"/>
      <c r="M30" s="72"/>
      <c r="N30" s="72"/>
      <c r="O30" s="73"/>
      <c r="P30" s="71"/>
      <c r="Q30" s="72"/>
      <c r="R30" s="72"/>
      <c r="S30" s="72"/>
      <c r="T30" s="72"/>
      <c r="U30" s="72"/>
      <c r="V30" s="73"/>
      <c r="W30" s="71"/>
      <c r="X30" s="72"/>
      <c r="Y30" s="72"/>
      <c r="Z30" s="72"/>
      <c r="AA30" s="72"/>
      <c r="AB30" s="72"/>
      <c r="AC30" s="73"/>
      <c r="AD30" s="71"/>
      <c r="AE30" s="72"/>
      <c r="AF30" s="72"/>
      <c r="AG30" s="72"/>
      <c r="AH30" s="72"/>
      <c r="AI30" s="72"/>
      <c r="AJ30" s="73"/>
      <c r="AK30" s="71"/>
      <c r="AL30" s="72"/>
      <c r="AM30" s="72"/>
      <c r="AN30" s="72"/>
      <c r="AO30" s="72"/>
      <c r="AP30" s="72"/>
      <c r="AQ30" s="73"/>
      <c r="AR30" s="71"/>
      <c r="AS30" s="72"/>
      <c r="AT30" s="72"/>
      <c r="AU30" s="72"/>
      <c r="AV30" s="72"/>
      <c r="AW30" s="72"/>
      <c r="AX30" s="73"/>
      <c r="AY30" s="71"/>
      <c r="AZ30" s="72"/>
      <c r="BA30" s="72"/>
      <c r="BB30" s="72"/>
      <c r="BC30" s="72"/>
      <c r="BD30" s="72"/>
      <c r="BE30" s="73"/>
      <c r="BF30" s="71"/>
      <c r="BG30" s="72"/>
      <c r="BH30" s="72"/>
      <c r="BI30" s="72"/>
      <c r="BJ30" s="72"/>
      <c r="BK30" s="72"/>
      <c r="BL30" s="73"/>
    </row>
    <row r="31" spans="1:64" s="3" customFormat="1" ht="30" customHeight="1" thickBot="1" x14ac:dyDescent="0.3">
      <c r="A31" s="64"/>
      <c r="B31" s="40"/>
      <c r="C31" s="35"/>
      <c r="D31" s="51"/>
      <c r="E31" s="62"/>
      <c r="F31" s="62"/>
      <c r="G31" s="12"/>
      <c r="H31" s="12" t="str">
        <f t="shared" si="6"/>
        <v/>
      </c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</row>
    <row r="32" spans="1:64" s="3" customFormat="1" ht="30" customHeight="1" thickBot="1" x14ac:dyDescent="0.3">
      <c r="A32" s="63"/>
      <c r="B32" s="17"/>
      <c r="C32" s="41"/>
      <c r="D32" s="52"/>
      <c r="E32" s="42"/>
      <c r="F32" s="42"/>
      <c r="G32" s="18"/>
      <c r="H32" s="18" t="str">
        <f t="shared" si="6"/>
        <v/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</row>
    <row r="33" spans="3:7" ht="30" customHeight="1" x14ac:dyDescent="0.25">
      <c r="G33" s="6"/>
    </row>
    <row r="34" spans="3:7" ht="30" customHeight="1" x14ac:dyDescent="0.25">
      <c r="C34" s="10"/>
      <c r="F34" s="22"/>
    </row>
    <row r="35" spans="3:7" ht="30" customHeight="1" x14ac:dyDescent="0.25">
      <c r="C35" s="11"/>
    </row>
  </sheetData>
  <mergeCells count="12">
    <mergeCell ref="AY3:BE3"/>
    <mergeCell ref="BF3:BL3"/>
    <mergeCell ref="E2:F2"/>
    <mergeCell ref="I3:O3"/>
    <mergeCell ref="P3:V3"/>
    <mergeCell ref="W3:AC3"/>
    <mergeCell ref="AD3:AJ3"/>
    <mergeCell ref="C2:D2"/>
    <mergeCell ref="C3:D3"/>
    <mergeCell ref="B4:G4"/>
    <mergeCell ref="AK3:AQ3"/>
    <mergeCell ref="AR3:AX3"/>
  </mergeCells>
  <conditionalFormatting sqref="D6:D32">
    <cfRule type="dataBar" priority="23">
      <dataBar>
        <cfvo type="num" val="0"/>
        <cfvo type="num" val="1"/>
        <color theme="0" tint="-0.249977111117893"/>
      </dataBar>
      <extLst>
        <ext xmlns:x14="http://schemas.microsoft.com/office/spreadsheetml/2009/9/main" uri="{B025F937-C7B1-47D3-B67F-A62EFF666E3E}">
          <x14:id>{B0389232-4C98-4A03-AD0E-39F63BAD1F53}</x14:id>
        </ext>
      </extLst>
    </cfRule>
  </conditionalFormatting>
  <conditionalFormatting sqref="I4:O6 AK4:BL6 I8:BL12 I14:BL18 I20:BL24 I26:BL32">
    <cfRule type="expression" dxfId="11" priority="42">
      <formula>AND(TODAY()&gt;=I$4,TODAY()&lt;J$4)</formula>
    </cfRule>
  </conditionalFormatting>
  <conditionalFormatting sqref="I6:O6 AK6:BL6 I8:BL12 I14:BL18 I20:BL24 I26:BL32">
    <cfRule type="expression" dxfId="10" priority="36">
      <formula>AND(task_start&lt;=I$4,ROUNDDOWN((task_end-task_start+1)*task_progress,0)+task_start-1&gt;=I$4)</formula>
    </cfRule>
    <cfRule type="expression" dxfId="9" priority="37" stopIfTrue="1">
      <formula>AND(task_end&gt;=I$4,task_start&lt;J$4)</formula>
    </cfRule>
  </conditionalFormatting>
  <conditionalFormatting sqref="P4:V6">
    <cfRule type="expression" dxfId="8" priority="9">
      <formula>AND(TODAY()&gt;=P$4,TODAY()&lt;Q$4)</formula>
    </cfRule>
  </conditionalFormatting>
  <conditionalFormatting sqref="P6:V6">
    <cfRule type="expression" dxfId="7" priority="7">
      <formula>AND(task_start&lt;=P$4,ROUNDDOWN((task_end-task_start+1)*task_progress,0)+task_start-1&gt;=P$4)</formula>
    </cfRule>
    <cfRule type="expression" dxfId="6" priority="8" stopIfTrue="1">
      <formula>AND(task_end&gt;=P$4,task_start&lt;Q$4)</formula>
    </cfRule>
  </conditionalFormatting>
  <conditionalFormatting sqref="W4:AC6">
    <cfRule type="expression" dxfId="5" priority="6">
      <formula>AND(TODAY()&gt;=W$4,TODAY()&lt;X$4)</formula>
    </cfRule>
  </conditionalFormatting>
  <conditionalFormatting sqref="W6:AC6">
    <cfRule type="expression" dxfId="4" priority="4">
      <formula>AND(task_start&lt;=W$4,ROUNDDOWN((task_end-task_start+1)*task_progress,0)+task_start-1&gt;=W$4)</formula>
    </cfRule>
    <cfRule type="expression" dxfId="3" priority="5" stopIfTrue="1">
      <formula>AND(task_end&gt;=W$4,task_start&lt;X$4)</formula>
    </cfRule>
  </conditionalFormatting>
  <conditionalFormatting sqref="AD4:AJ6">
    <cfRule type="expression" dxfId="2" priority="3">
      <formula>AND(TODAY()&gt;=AD$4,TODAY()&lt;AE$4)</formula>
    </cfRule>
  </conditionalFormatting>
  <conditionalFormatting sqref="AD6:AJ6">
    <cfRule type="expression" dxfId="1" priority="1">
      <formula>AND(task_start&lt;=AD$4,ROUNDDOWN((task_end-task_start+1)*task_progress,0)+task_start-1&gt;=AD$4)</formula>
    </cfRule>
    <cfRule type="expression" dxfId="0" priority="2" stopIfTrue="1">
      <formula>AND(task_end&gt;=AD$4,task_start&lt;AE$4)</formula>
    </cfRule>
  </conditionalFormatting>
  <dataValidations count="1">
    <dataValidation type="whole" operator="greaterThanOrEqual" allowBlank="1" showInputMessage="1" promptTitle="Mostrar semana" prompt="Al cambiar este número, se desplazará la vista del diagrama de Gantt." sqref="E3">
      <formula1>1</formula1>
    </dataValidation>
  </dataValidations>
  <printOptions horizontalCentered="1"/>
  <pageMargins left="0.35" right="0.35" top="0.35" bottom="0.5" header="0.3" footer="0.3"/>
  <pageSetup paperSize="9" scale="55" fitToHeight="0" orientation="landscape" r:id="rId1"/>
  <headerFooter differentFirst="1" scaleWithDoc="0"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389232-4C98-4A03-AD0E-39F63BAD1F5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D6:D32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TRIMESTREKA</vt:lpstr>
      <vt:lpstr>GANTT DIAGRAM</vt:lpstr>
      <vt:lpstr>Display_Week</vt:lpstr>
      <vt:lpstr>Project_Start</vt:lpstr>
      <vt:lpstr>'GANTT DIAGRAM'!task_end</vt:lpstr>
      <vt:lpstr>'GANTT DIAGRAM'!task_progress</vt:lpstr>
      <vt:lpstr>'GANTT DIAGRAM'!task_start</vt:lpstr>
      <vt:lpstr>'GANTT DIAGRAM'!Títulos_a_imprimir</vt:lpstr>
      <vt:lpstr>TRIMESTREKA!Títulos_a_imprimir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2019-03-19T17:17:03Z</dcterms:created>
  <dcterms:modified xsi:type="dcterms:W3CDTF">2022-03-18T12:00:14Z</dcterms:modified>
</cp:coreProperties>
</file>